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18"/>
  <workbookPr autoCompressPictures="0"/>
  <mc:AlternateContent xmlns:mc="http://schemas.openxmlformats.org/markup-compatibility/2006">
    <mc:Choice Requires="x15">
      <x15ac:absPath xmlns:x15ac="http://schemas.microsoft.com/office/spreadsheetml/2010/11/ac" url="E:\04_Lectoraat_Brein_en_Leren\Lectoraat Kenniskring\Beleidsstukken lectoraat Brein en Leren\"/>
    </mc:Choice>
  </mc:AlternateContent>
  <xr:revisionPtr revIDLastSave="1" documentId="10_ncr:100000_{44328925-4F3B-42E3-B107-EF348FEDB739}" xr6:coauthVersionLast="45" xr6:coauthVersionMax="45" xr10:uidLastSave="{4EB2742C-49B0-4153-9565-684310A871E8}"/>
  <bookViews>
    <workbookView xWindow="-105" yWindow="-105" windowWidth="23250" windowHeight="12570" firstSheet="11" activeTab="9" xr2:uid="{00000000-000D-0000-FFFF-FFFF00000000}"/>
  </bookViews>
  <sheets>
    <sheet name="Onderwijs en training 2016" sheetId="1" r:id="rId1"/>
    <sheet name="Beroepspraktijk 2016" sheetId="2" r:id="rId2"/>
    <sheet name="Kennisontwikkeling 2016" sheetId="3" r:id="rId3"/>
    <sheet name="Onderwijs en training 2017" sheetId="4" r:id="rId4"/>
    <sheet name="Beroepspraktijk 2017" sheetId="5" r:id="rId5"/>
    <sheet name="Kennisontwikkeling 2017" sheetId="6" r:id="rId6"/>
    <sheet name="Onderwijs en training 2018" sheetId="7" r:id="rId7"/>
    <sheet name="Blad1" sheetId="13" state="hidden" r:id="rId8"/>
    <sheet name="Beroepspraktijk 2018" sheetId="8" r:id="rId9"/>
    <sheet name="Kennisontwikkeling 2018" sheetId="9" r:id="rId10"/>
    <sheet name="Onderwijs en training 2019" sheetId="10" r:id="rId11"/>
    <sheet name="Beroepspraktijk 2019" sheetId="11" r:id="rId12"/>
    <sheet name="Kennisontwikkeling 2019" sheetId="12" r:id="rId13"/>
  </sheets>
  <definedNames>
    <definedName name="OLE_LINK1" localSheetId="0">'Onderwijs en training 2016'!#REF!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8" i="11" l="1"/>
  <c r="H49" i="10"/>
  <c r="I49" i="10"/>
  <c r="G49" i="10"/>
  <c r="E38" i="11"/>
  <c r="D54" i="12"/>
  <c r="D65" i="9"/>
  <c r="E56" i="8"/>
  <c r="D56" i="8"/>
  <c r="H35" i="7"/>
  <c r="G35" i="7"/>
  <c r="D56" i="6"/>
  <c r="E57" i="5"/>
  <c r="D57" i="5"/>
  <c r="H42" i="4"/>
  <c r="G42" i="4"/>
  <c r="D63" i="3"/>
  <c r="H37" i="1"/>
  <c r="G37" i="1"/>
  <c r="E36" i="2"/>
  <c r="D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000-000001000000}">
      <text>
        <r>
          <rPr>
            <b/>
            <sz val="9"/>
            <color indexed="81"/>
            <rFont val="Calibri"/>
            <family val="2"/>
          </rPr>
          <t xml:space="preserve">Onderzoek draagt bij aan actuele, maatschappelijk relevante curricula, de ontwikkeling van studenten en de professionele ontwikkeling van docenten op het terrein van onderzoek en beroepspraktijk
</t>
        </r>
        <r>
          <rPr>
            <sz val="9"/>
            <color indexed="81"/>
            <rFont val="Calibri"/>
            <family val="2"/>
          </rPr>
          <t>Doelen:</t>
        </r>
        <r>
          <rPr>
            <b/>
            <sz val="9"/>
            <color indexed="81"/>
            <rFont val="Calibri"/>
            <family val="2"/>
          </rPr>
          <t xml:space="preserve">
</t>
        </r>
        <r>
          <rPr>
            <sz val="9"/>
            <color indexed="81"/>
            <rFont val="Calibri"/>
            <family val="2"/>
          </rPr>
          <t>Vanwege de inbedding in de dienst LIC (in plaats van in een academie) heeft het lectoraat geen directe koppeling met studenten. De verbinding met de studenten verloopt indirect via de docenten op wie het lectoraat zich richt. In het lectoraatsplan worden de volgende doelstellingen geformuleerd voor het lectoraat voor het prestatiegebied “onderwijs en training”:
Inzichten vanuit het lectoraatsonderzoek – worden in samenwerking met de expertgroep Brein en Leren omgezet naar verschillende onderwijsmaterialen. 
Deze materialen worden middels advies-, trainings- en consultancywerkzaamheden door met name de expertgroep Brein en Leren benut bij de onderwijsontwikkeling van minstens 10 van de 20 academies binnen de drie domeinen (techniek, economie, en het ‘maatschappelijk’ domein) van Avans Hogeschool.</t>
        </r>
        <r>
          <rPr>
            <b/>
            <sz val="9"/>
            <color indexed="81"/>
            <rFont val="Calibri"/>
            <family val="2"/>
          </rPr>
          <t xml:space="preserve">
</t>
        </r>
        <r>
          <rPr>
            <sz val="9"/>
            <color indexed="81"/>
            <rFont val="Calibri"/>
            <family val="2"/>
          </rPr>
          <t xml:space="preserve">De lector en associate lector leveren een bijdrage aan de discussie over de integratie van onderzoek in onderwijs. </t>
        </r>
        <r>
          <rPr>
            <b/>
            <sz val="9"/>
            <color indexed="81"/>
            <rFont val="Calibri"/>
            <family val="2"/>
          </rPr>
          <t xml:space="preserve">
</t>
        </r>
        <r>
          <rPr>
            <sz val="9"/>
            <color indexed="81"/>
            <rFont val="Calibri"/>
            <family val="2"/>
          </rPr>
          <t>Niet in het lectoraatsplan opgenomen maar wel belangrijk is dat het lectoraat bijdraagt aan docentprofessionalisering.</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A00-000001000000}">
      <text>
        <r>
          <rPr>
            <b/>
            <sz val="9"/>
            <color indexed="81"/>
            <rFont val="Calibri"/>
            <family val="2"/>
          </rPr>
          <t xml:space="preserve">Onderzoek draagt bij aan actuele, maatschappelijk relevante curricula, de ontwikkeling van studenten en de professionele ontwikkeling van docenten op het terrein van onderzoek en beroepspraktijk
</t>
        </r>
        <r>
          <rPr>
            <sz val="9"/>
            <color indexed="81"/>
            <rFont val="Calibri"/>
            <family val="2"/>
          </rPr>
          <t>Doelen:</t>
        </r>
        <r>
          <rPr>
            <b/>
            <sz val="9"/>
            <color indexed="81"/>
            <rFont val="Calibri"/>
            <family val="2"/>
          </rPr>
          <t xml:space="preserve">
</t>
        </r>
        <r>
          <rPr>
            <sz val="9"/>
            <color indexed="81"/>
            <rFont val="Calibri"/>
            <family val="2"/>
          </rPr>
          <t>Vanwege de inbedding in de dienst LIC (in plaats van in een academie) heeft het lectoraat geen directe koppeling met studenten. De verbinding met de studenten verloopt indirect via de docenten op wie het lectoraat zich richt. In het lectoraatsplan worden de volgende doelstellingen geformuleerd voor het lectoraat voor het prestatiegebied “onderwijs en training”:
Inzichten vanuit het lectoraatsonderzoek – worden in samenwerking met de expertgroep Brein en Leren omgezet naar verschillende onderwijsmaterialen. 
Deze materialen worden middels advies-, trainings- en consultancywerkzaamheden door met name de expertgroep Brein en Leren (vanaf 1 februari 2017 via LIC collega's onderwijs) benut bij de onderwijsontwikkeling van minstens 10 van de 20 academies binnen de drie domeinen (techniek, economie, en het ‘maatschappelijk’ domein) van Avans Hogeschool.</t>
        </r>
        <r>
          <rPr>
            <b/>
            <sz val="9"/>
            <color indexed="81"/>
            <rFont val="Calibri"/>
            <family val="2"/>
          </rPr>
          <t xml:space="preserve">
</t>
        </r>
        <r>
          <rPr>
            <sz val="9"/>
            <color indexed="81"/>
            <rFont val="Calibri"/>
            <family val="2"/>
          </rPr>
          <t xml:space="preserve">- De lector en associate lector leveren een bijdrage aan de discussie over de integratie van onderzoek in onderwijs. </t>
        </r>
        <r>
          <rPr>
            <b/>
            <sz val="9"/>
            <color indexed="81"/>
            <rFont val="Calibri"/>
            <family val="2"/>
          </rPr>
          <t xml:space="preserve">
</t>
        </r>
        <r>
          <rPr>
            <sz val="9"/>
            <color indexed="81"/>
            <rFont val="Calibri"/>
            <family val="2"/>
          </rPr>
          <t>Niet in het lectoraatsplan opgenomen maar wel belangrijk is dat het lectoraat bijdraagt aan docentprofessionalisering.</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B00-000001000000}">
      <text>
        <r>
          <rPr>
            <b/>
            <sz val="9"/>
            <color indexed="81"/>
            <rFont val="Calibri"/>
            <family val="2"/>
          </rPr>
          <t>Onderzoek draagt bij aan innovatie van de beroepspraktijk en de maatschappij door kennis te generen die breder verspreid en gevaloriseerd kan worden.</t>
        </r>
        <r>
          <rPr>
            <sz val="9"/>
            <color indexed="81"/>
            <rFont val="Calibri"/>
            <family val="2"/>
          </rPr>
          <t xml:space="preserve">
Doelen:
Het werkveld en het onderwijs vallen voor het lectoraat Brein en leren samen. In het lectoraatsplan zijn voor het prestatiegebied “werkveld” de volgende doelstellingen vastgesteld.
Het lectoraat werkt aantoonbaar samen met relevante LIC teams (vooral team onderwijs, team beleid en het Institutional Research Team) en met academies binnen de drie Avans domeinen. 
Het lectoraat werkt aantoonbaar samen met tenminste een andere hogeschool en twee universitaire instellingen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C00-000001000000}">
      <text>
        <r>
          <rPr>
            <b/>
            <sz val="9"/>
            <color indexed="81"/>
            <rFont val="Calibri"/>
            <family val="2"/>
          </rPr>
          <t xml:space="preserve">Onderzoek leidt tot bruikbare uitkomsten die wetenschappelijke validiteit bezitten, transfereerbaar zijn en bijdragen aan het ontwikkelen en delen van kennis.
</t>
        </r>
        <r>
          <rPr>
            <sz val="9"/>
            <color indexed="81"/>
            <rFont val="Calibri"/>
            <family val="2"/>
          </rPr>
          <t xml:space="preserve">Doelen:
In het lectoraatsplan zijn voor het prestatiegebied “kennis” de volgende doelstellingen vastgesteld
De kennis over de materie binnen de twee onderzoekslijnen wordt neergelegd in peer-reviewed publicaties waaronder tenminste een proefschrift.
De kennis over de materie wordt vanaf het tweede jaar minstens jaarlijks op zowel een intern en extern relevant forum (congres, conferentie, symposium, studiedag) gepresenteerd middels een paper- of posterpresentatie. 
Het lectoraat wordt minstens 2 x per jaar geraadpleegd voor een of meer van de volgende activiteiten: peer-review, maatschappelijke discussies en referenties op het gebied van brein &amp; leren.
Per programmalijn wordt minstens een meerjarig onderzoeksprogramma opgestart, waarbinnen verschillende met elkaar samenhangende en op elkaar voortbouwende experimenten/studies worden opgestart.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100-000001000000}">
      <text>
        <r>
          <rPr>
            <b/>
            <sz val="9"/>
            <color indexed="81"/>
            <rFont val="Calibri"/>
            <family val="2"/>
          </rPr>
          <t>Onderzoek draagt bij aan innovatie van de beroepspraktijk en de maatschappij door kennis te generen die breder verspreid en gevaloriseerd kan worden.</t>
        </r>
        <r>
          <rPr>
            <sz val="9"/>
            <color indexed="81"/>
            <rFont val="Calibri"/>
            <family val="2"/>
          </rPr>
          <t xml:space="preserve">
Doelen:
Het werkveld en het onderwijs vallen voor het lectoraat Brein en leren samen. In het lectoraatsplan zijn voor het prestatiegebied “werkveld” de volgende doelstellingen vastgesteld.
Het lectoraat werkt aantoonbaar samen met relevante LIC teams (vooral team onderwijs, team beleid en het Institutional Research Team) en met academies binnen de drie Avans domeinen. 
Het lectoraat werkt aantoonbaar samen met tenminste een andere hogeschool en twee universitaire instellingen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200-000001000000}">
      <text>
        <r>
          <rPr>
            <b/>
            <sz val="9"/>
            <color indexed="81"/>
            <rFont val="Calibri"/>
            <family val="2"/>
          </rPr>
          <t xml:space="preserve">Onderzoek leidt tot bruikbare uitkomsten die wetenschappelijke validiteit bezitten, transfereerbaar zijn en bijdragen aan het ontwikkelen en delen van kennis.
</t>
        </r>
        <r>
          <rPr>
            <sz val="9"/>
            <color indexed="81"/>
            <rFont val="Calibri"/>
            <family val="2"/>
          </rPr>
          <t xml:space="preserve">Doelen:
In het lectoraatsplan zijn voor het prestatiegebied “kennis” de volgende doelstellingen vastgesteld
De kennis over de materie binnen de twee onderzoekslijnen wordt neergelegd in peer-reviewed publicaties waaronder tenminste een proefschrift.
De kennis over de materie wordt vanaf het tweede jaar minstens jaarlijks op zowel een intern en extern relevant forum (congres, conferentie, symposium, studiedag) gepresenteerd middels een paper- of posterpresentatie. 
Het lectoraat wordt minstens 2 x per jaar geraadpleegd voor een of meer van de volgende activiteiten: peer-review, maatschappelijke discussies en referenties op het gebied van brein &amp; leren.
Per programmalijn wordt minstens een meerjarig onderzoeksprogramma opgestart, waarbinnen verschillende met elkaar samenhangende en op elkaar voortbouwende experimenten/studies worden opgestart.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300-000001000000}">
      <text>
        <r>
          <rPr>
            <b/>
            <sz val="9"/>
            <color indexed="81"/>
            <rFont val="Calibri"/>
            <family val="2"/>
          </rPr>
          <t xml:space="preserve">Onderzoek draagt bij aan actuele, maatschappelijk relevante curricula, de ontwikkeling van studenten en de professionele ontwikkeling van docenten op het terrein van onderzoek en beroepspraktijk
</t>
        </r>
        <r>
          <rPr>
            <sz val="9"/>
            <color indexed="81"/>
            <rFont val="Calibri"/>
            <family val="2"/>
          </rPr>
          <t>Doelen:</t>
        </r>
        <r>
          <rPr>
            <b/>
            <sz val="9"/>
            <color indexed="81"/>
            <rFont val="Calibri"/>
            <family val="2"/>
          </rPr>
          <t xml:space="preserve">
</t>
        </r>
        <r>
          <rPr>
            <sz val="9"/>
            <color indexed="81"/>
            <rFont val="Calibri"/>
            <family val="2"/>
          </rPr>
          <t>Vanwege de inbedding in de dienst LIC (in plaats van in een academie) heeft het lectoraat geen directe koppeling met studenten. De verbinding met de studenten verloopt indirect via de docenten op wie het lectoraat zich richt. In het lectoraatsplan worden de volgende doelstellingen geformuleerd voor het lectoraat voor het prestatiegebied “onderwijs en training”:
Inzichten vanuit het lectoraatsonderzoek – worden in samenwerking met de expertgroep Brein en Leren omgezet naar verschillende onderwijsmaterialen. 
Deze materialen worden middels advies-, trainings- en consultancywerkzaamheden door met name de expertgroep Brein en Leren (vanaf 1 februari 2017 via LIC collega's onderwijs) benut bij de onderwijsontwikkeling van minstens 10 van de 20 academies binnen de drie domeinen (techniek, economie, en het ‘maatschappelijk’ domein) van Avans Hogeschool.</t>
        </r>
        <r>
          <rPr>
            <b/>
            <sz val="9"/>
            <color indexed="81"/>
            <rFont val="Calibri"/>
            <family val="2"/>
          </rPr>
          <t xml:space="preserve">
</t>
        </r>
        <r>
          <rPr>
            <sz val="9"/>
            <color indexed="81"/>
            <rFont val="Calibri"/>
            <family val="2"/>
          </rPr>
          <t xml:space="preserve">- De lector en associate lector leveren een bijdrage aan de discussie over de integratie van onderzoek in onderwijs. </t>
        </r>
        <r>
          <rPr>
            <b/>
            <sz val="9"/>
            <color indexed="81"/>
            <rFont val="Calibri"/>
            <family val="2"/>
          </rPr>
          <t xml:space="preserve">
</t>
        </r>
        <r>
          <rPr>
            <sz val="9"/>
            <color indexed="81"/>
            <rFont val="Calibri"/>
            <family val="2"/>
          </rPr>
          <t>Niet in het lectoraatsplan opgenomen maar wel belangrijk is dat het lectoraat bijdraagt aan docentprofessionalisering.</t>
        </r>
      </text>
    </comment>
    <comment ref="H16" authorId="0" shapeId="0" xr:uid="{00000000-0006-0000-0300-000002000000}">
      <text>
        <r>
          <rPr>
            <b/>
            <sz val="9"/>
            <color indexed="81"/>
            <rFont val="Tahoma"/>
            <charset val="1"/>
          </rPr>
          <t>Anita Heijltjes:</t>
        </r>
        <r>
          <rPr>
            <sz val="9"/>
            <color indexed="81"/>
            <rFont val="Tahoma"/>
            <charset val="1"/>
          </rPr>
          <t xml:space="preserve">
Alle docenten btrokken bij het vak zijn geinformeerd</t>
        </r>
      </text>
    </comment>
    <comment ref="G17" authorId="0" shapeId="0" xr:uid="{00000000-0006-0000-0300-000003000000}">
      <text>
        <r>
          <rPr>
            <b/>
            <sz val="9"/>
            <color indexed="81"/>
            <rFont val="Tahoma"/>
            <charset val="1"/>
          </rPr>
          <t>Anita Heijltjes:</t>
        </r>
        <r>
          <rPr>
            <sz val="9"/>
            <color indexed="81"/>
            <rFont val="Tahoma"/>
            <charset val="1"/>
          </rPr>
          <t xml:space="preserve">
 (maar bij invoering van principes doorlopend)</t>
        </r>
      </text>
    </comment>
    <comment ref="G20" authorId="0" shapeId="0" xr:uid="{00000000-0006-0000-0300-000004000000}">
      <text>
        <r>
          <rPr>
            <b/>
            <sz val="9"/>
            <color indexed="81"/>
            <rFont val="Tahoma"/>
            <charset val="1"/>
          </rPr>
          <t>Anita Heijltjes:</t>
        </r>
        <r>
          <rPr>
            <sz val="9"/>
            <color indexed="81"/>
            <rFont val="Tahoma"/>
            <charset val="1"/>
          </rPr>
          <t xml:space="preserve">
</t>
        </r>
      </text>
    </comment>
    <comment ref="G38" authorId="0" shapeId="0" xr:uid="{00000000-0006-0000-0300-000005000000}">
      <text>
        <r>
          <rPr>
            <b/>
            <sz val="9"/>
            <color indexed="81"/>
            <rFont val="Tahoma"/>
            <charset val="1"/>
          </rPr>
          <t>Anita Heijltjes:</t>
        </r>
        <r>
          <rPr>
            <sz val="9"/>
            <color indexed="81"/>
            <rFont val="Tahoma"/>
            <charset val="1"/>
          </rPr>
          <t xml:space="preserve">
doorlopend (minstens 2 jaar)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400-000001000000}">
      <text>
        <r>
          <rPr>
            <b/>
            <sz val="9"/>
            <color indexed="81"/>
            <rFont val="Calibri"/>
            <family val="2"/>
          </rPr>
          <t>Onderzoek draagt bij aan innovatie van de beroepspraktijk en de maatschappij door kennis te generen die breder verspreid en gevaloriseerd kan worden.</t>
        </r>
        <r>
          <rPr>
            <sz val="9"/>
            <color indexed="81"/>
            <rFont val="Calibri"/>
            <family val="2"/>
          </rPr>
          <t xml:space="preserve">
Doelen:
Het werkveld en het onderwijs vallen voor het lectoraat Brein en leren samen. In het lectoraatsplan zijn voor het prestatiegebied “werkveld” de volgende doelstellingen vastgesteld.
Het lectoraat werkt aantoonbaar samen met relevante LIC teams (vooral team onderwijs, team beleid en het Institutional Research Team) en met academies binnen de drie Avans domeinen. 
Het lectoraat werkt aantoonbaar samen met tenminste een andere hogeschool en twee universitaire instellingen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500-000001000000}">
      <text>
        <r>
          <rPr>
            <b/>
            <sz val="9"/>
            <color indexed="81"/>
            <rFont val="Calibri"/>
            <family val="2"/>
          </rPr>
          <t xml:space="preserve">Onderzoek leidt tot bruikbare uitkomsten die wetenschappelijke validiteit bezitten, transfereerbaar zijn en bijdragen aan het ontwikkelen en delen van kennis.
</t>
        </r>
        <r>
          <rPr>
            <sz val="9"/>
            <color indexed="81"/>
            <rFont val="Calibri"/>
            <family val="2"/>
          </rPr>
          <t xml:space="preserve">Doelen:
In het lectoraatsplan zijn voor het prestatiegebied “kennis” de volgende doelstellingen vastgesteld
De kennis over de materie binnen de twee onderzoekslijnen wordt neergelegd in peer-reviewed publicaties waaronder tenminste een proefschrift.
De kennis over de materie wordt vanaf het tweede jaar minstens jaarlijks op zowel een intern en extern relevant forum (congres, conferentie, symposium, studiedag) gepresenteerd middels een paper- of posterpresentatie. 
Het lectoraat wordt minstens 2 x per jaar geraadpleegd voor een of meer van de volgende activiteiten: peer-review, maatschappelijke discussies en referenties op het gebied van brein &amp; leren.
Per programmalijn wordt minstens een meerjarig onderzoeksprogramma opgestart, waarbinnen verschillende met elkaar samenhangende en op elkaar voortbouwende experimenten/studies worden opgestart.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600-000001000000}">
      <text>
        <r>
          <rPr>
            <b/>
            <sz val="9"/>
            <color indexed="81"/>
            <rFont val="Calibri"/>
            <family val="2"/>
          </rPr>
          <t xml:space="preserve">Onderzoek draagt bij aan actuele, maatschappelijk relevante curricula, de ontwikkeling van studenten en de professionele ontwikkeling van docenten op het terrein van onderzoek en beroepspraktijk
</t>
        </r>
        <r>
          <rPr>
            <sz val="9"/>
            <color indexed="81"/>
            <rFont val="Calibri"/>
            <family val="2"/>
          </rPr>
          <t>Doelen:</t>
        </r>
        <r>
          <rPr>
            <b/>
            <sz val="9"/>
            <color indexed="81"/>
            <rFont val="Calibri"/>
            <family val="2"/>
          </rPr>
          <t xml:space="preserve">
</t>
        </r>
        <r>
          <rPr>
            <sz val="9"/>
            <color indexed="81"/>
            <rFont val="Calibri"/>
            <family val="2"/>
          </rPr>
          <t>Vanwege de inbedding in de dienst LIC (in plaats van in een academie) heeft het lectoraat geen directe koppeling met studenten. De verbinding met de studenten verloopt indirect via de docenten op wie het lectoraat zich richt. In het lectoraatsplan worden de volgende doelstellingen geformuleerd voor het lectoraat voor het prestatiegebied “onderwijs en training”:
Inzichten vanuit het lectoraatsonderzoek – worden in samenwerking met de expertgroep Brein en Leren omgezet naar verschillende onderwijsmaterialen. 
Deze materialen worden middels advies-, trainings- en consultancywerkzaamheden door met name de expertgroep Brein en Leren (vanaf 1 februari 2017 via LIC collega's onderwijs) benut bij de onderwijsontwikkeling van minstens 10 van de 20 academies binnen de drie domeinen (techniek, economie, en het ‘maatschappelijk’ domein) van Avans Hogeschool.</t>
        </r>
        <r>
          <rPr>
            <b/>
            <sz val="9"/>
            <color indexed="81"/>
            <rFont val="Calibri"/>
            <family val="2"/>
          </rPr>
          <t xml:space="preserve">
</t>
        </r>
        <r>
          <rPr>
            <sz val="9"/>
            <color indexed="81"/>
            <rFont val="Calibri"/>
            <family val="2"/>
          </rPr>
          <t xml:space="preserve">- De lector en associate lector leveren een bijdrage aan de discussie over de integratie van onderzoek in onderwijs. </t>
        </r>
        <r>
          <rPr>
            <b/>
            <sz val="9"/>
            <color indexed="81"/>
            <rFont val="Calibri"/>
            <family val="2"/>
          </rPr>
          <t xml:space="preserve">
</t>
        </r>
        <r>
          <rPr>
            <sz val="9"/>
            <color indexed="81"/>
            <rFont val="Calibri"/>
            <family val="2"/>
          </rPr>
          <t>Niet in het lectoraatsplan opgenomen maar wel belangrijk is dat het lectoraat bijdraagt aan docentprofessionalisering.</t>
        </r>
      </text>
    </comment>
    <comment ref="H17" authorId="0" shapeId="0" xr:uid="{00000000-0006-0000-0600-000002000000}">
      <text>
        <r>
          <rPr>
            <b/>
            <sz val="9"/>
            <color indexed="81"/>
            <rFont val="Tahoma"/>
            <charset val="1"/>
          </rPr>
          <t>Anita Heijltjes:</t>
        </r>
        <r>
          <rPr>
            <sz val="9"/>
            <color indexed="81"/>
            <rFont val="Tahoma"/>
            <charset val="1"/>
          </rPr>
          <t xml:space="preserve">
klopt dit Anton?</t>
        </r>
      </text>
    </comment>
    <comment ref="G19" authorId="0" shapeId="0" xr:uid="{00000000-0006-0000-0600-000003000000}">
      <text>
        <r>
          <rPr>
            <b/>
            <sz val="9"/>
            <color indexed="81"/>
            <rFont val="Tahoma"/>
            <charset val="1"/>
          </rPr>
          <t>Anita Heijltjes:</t>
        </r>
        <r>
          <rPr>
            <sz val="9"/>
            <color indexed="81"/>
            <rFont val="Tahoma"/>
            <charset val="1"/>
          </rPr>
          <t xml:space="preserve">
voorbereiding, opname introvideo, cursusinhoud, 1 bijeenkomst met lezing door Peter Verkoeijen, feedback op papers</t>
        </r>
      </text>
    </comment>
    <comment ref="G20" authorId="0" shapeId="0" xr:uid="{00000000-0006-0000-0600-000004000000}">
      <text>
        <r>
          <rPr>
            <b/>
            <sz val="9"/>
            <color indexed="81"/>
            <rFont val="Tahoma"/>
            <charset val="1"/>
          </rPr>
          <t>Anita Heijltjes:</t>
        </r>
        <r>
          <rPr>
            <sz val="9"/>
            <color indexed="81"/>
            <rFont val="Tahoma"/>
            <charset val="1"/>
          </rPr>
          <t xml:space="preserve">
bijeenkomsten van 4 uur</t>
        </r>
      </text>
    </comment>
    <comment ref="G21" authorId="0" shapeId="0" xr:uid="{00000000-0006-0000-0600-000005000000}">
      <text>
        <r>
          <rPr>
            <b/>
            <sz val="9"/>
            <color indexed="81"/>
            <rFont val="Tahoma"/>
            <charset val="1"/>
          </rPr>
          <t>Anita Heijltjes:</t>
        </r>
        <r>
          <rPr>
            <sz val="9"/>
            <color indexed="81"/>
            <rFont val="Tahoma"/>
            <charset val="1"/>
          </rPr>
          <t xml:space="preserve">
(6 trainingssessies van 3 uur)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800-000001000000}">
      <text>
        <r>
          <rPr>
            <b/>
            <sz val="9"/>
            <color indexed="81"/>
            <rFont val="Calibri"/>
            <family val="2"/>
          </rPr>
          <t>Onderzoek draagt bij aan innovatie van de beroepspraktijk en de maatschappij door kennis te generen die breder verspreid en gevaloriseerd kan worden.</t>
        </r>
        <r>
          <rPr>
            <sz val="9"/>
            <color indexed="81"/>
            <rFont val="Calibri"/>
            <family val="2"/>
          </rPr>
          <t xml:space="preserve">
Doelen:
Het werkveld en het onderwijs vallen voor het lectoraat Brein en leren samen. In het lectoraatsplan zijn voor het prestatiegebied “werkveld” de volgende doelstellingen vastgesteld.
Het lectoraat werkt aantoonbaar samen met relevante LIC teams (vooral team onderwijs, team beleid en het Institutional Research Team) en met academies binnen de drie Avans domeinen. 
Het lectoraat werkt aantoonbaar samen met tenminste een andere hogeschool en twee universitaire instellingen
</t>
        </r>
      </text>
    </comment>
    <comment ref="D54" authorId="0" shapeId="0" xr:uid="{00000000-0006-0000-0800-000002000000}">
      <text>
        <r>
          <rPr>
            <b/>
            <sz val="9"/>
            <color indexed="81"/>
            <rFont val="Tahoma"/>
            <charset val="1"/>
          </rPr>
          <t>Anita Heijltjes:</t>
        </r>
        <r>
          <rPr>
            <sz val="9"/>
            <color indexed="81"/>
            <rFont val="Tahoma"/>
            <charset val="1"/>
          </rPr>
          <t xml:space="preserve">
Minou Knepfle - een van de coordinatoren van de personlality leerlijn bij Sint Lucas (mbo)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Anita Heijltjes</author>
  </authors>
  <commentList>
    <comment ref="A3" authorId="0" shapeId="0" xr:uid="{00000000-0006-0000-0900-000001000000}">
      <text>
        <r>
          <rPr>
            <b/>
            <sz val="9"/>
            <color indexed="81"/>
            <rFont val="Calibri"/>
            <family val="2"/>
          </rPr>
          <t xml:space="preserve">Onderzoek leidt tot bruikbare uitkomsten die wetenschappelijke validiteit bezitten, transfereerbaar zijn en bijdragen aan het ontwikkelen en delen van kennis.
</t>
        </r>
        <r>
          <rPr>
            <sz val="9"/>
            <color indexed="81"/>
            <rFont val="Calibri"/>
            <family val="2"/>
          </rPr>
          <t xml:space="preserve">Doelen:
In het lectoraatsplan zijn voor het prestatiegebied “kennis” de volgende doelstellingen vastgesteld
De kennis over de materie binnen de twee onderzoekslijnen wordt neergelegd in peer-reviewed publicaties waaronder tenminste een proefschrift.
De kennis over de materie wordt vanaf het tweede jaar minstens jaarlijks op zowel een intern en extern relevant forum (congres, conferentie, symposium, studiedag) gepresenteerd middels een paper- of posterpresentatie. 
Het lectoraat wordt minstens 2 x per jaar geraadpleegd voor een of meer van de volgende activiteiten: peer-review, maatschappelijke discussies en referenties op het gebied van brein &amp; leren.
Per programmalijn wordt minstens een meerjarig onderzoeksprogramma opgestart, waarbinnen verschillende met elkaar samenhangende en op elkaar voortbouwende experimenten/studies worden opgestart. </t>
        </r>
      </text>
    </comment>
  </commentList>
</comments>
</file>

<file path=xl/sharedStrings.xml><?xml version="1.0" encoding="utf-8"?>
<sst xmlns="http://schemas.openxmlformats.org/spreadsheetml/2006/main" count="1540" uniqueCount="707">
  <si>
    <t>Overzicht 2016</t>
  </si>
  <si>
    <t>Prestatiegebied onderwijs en training</t>
  </si>
  <si>
    <t>Type activiteit/product</t>
  </si>
  <si>
    <t>Actualisering curriculum</t>
  </si>
  <si>
    <t>Bijdrage training docent kritisch denken/onderzoeksvaardigheden</t>
  </si>
  <si>
    <t>Community kritisch denken</t>
  </si>
  <si>
    <t xml:space="preserve">Docentprofessionalisering </t>
  </si>
  <si>
    <t>Input integratie onderwijs/onderzoek</t>
  </si>
  <si>
    <t>Impact</t>
  </si>
  <si>
    <t>Overzicht</t>
  </si>
  <si>
    <t>Korte beschrijving</t>
  </si>
  <si>
    <t>Type deelnemers</t>
  </si>
  <si>
    <t>Academie/dienst</t>
  </si>
  <si>
    <t>Opleiding</t>
  </si>
  <si>
    <t>Telling activiteit</t>
  </si>
  <si>
    <t>Aantal docenten</t>
  </si>
  <si>
    <t>Aantal studenten</t>
  </si>
  <si>
    <t>Toelichting</t>
  </si>
  <si>
    <t>advisering en ondersteuning kritisch denken in curriculum; integratie in module</t>
  </si>
  <si>
    <t>docenten</t>
  </si>
  <si>
    <t>AHB</t>
  </si>
  <si>
    <t>HRM</t>
  </si>
  <si>
    <t>explicitering kritisch denken in competentiebeschrijving minor juridisch advies door Anita Heijltjes; bijstelling module</t>
  </si>
  <si>
    <t xml:space="preserve">docenten </t>
  </si>
  <si>
    <t>JHS</t>
  </si>
  <si>
    <t>minor Juridisch advies</t>
  </si>
  <si>
    <t>advisering en ondersteuning bij afname denkhoudingtest 1e jaar studenten; eenmalig september 2016</t>
  </si>
  <si>
    <t>docenten en studenten</t>
  </si>
  <si>
    <t>AGZ</t>
  </si>
  <si>
    <t>Verpleegkunde, Fysiotherapie, Gezondheids &amp; Techniek</t>
  </si>
  <si>
    <t>alle 1e jaars studenten AGZ</t>
  </si>
  <si>
    <t>via docent-contactpersoon, alle propedeuse docenten</t>
  </si>
  <si>
    <t>nieuwe cursus argumentatievaardigheden jaar 1 opleiding CMD (Marion Tillema, periode 1, 2016/2017)</t>
  </si>
  <si>
    <t>AI&amp;I</t>
  </si>
  <si>
    <t>CMD</t>
  </si>
  <si>
    <t>2 docenten voor het vak; gehele team geïnformeerd</t>
  </si>
  <si>
    <t>nieuwe cursus jaar 1 BE marketing opleiding International Business and Management Studies (Janneke Nobelen, periode 2 2016/2017)</t>
  </si>
  <si>
    <t>ASIS</t>
  </si>
  <si>
    <t>IBMS</t>
  </si>
  <si>
    <t>4 docenten voor het vak; gehele team geïnformeerd</t>
  </si>
  <si>
    <t>Tussentijds toetsen geintroduceerd bij materiaalkunde 1 voor eerste jaars werktuigbouwkunde studenten (Anton den Boer, periode 1, 2016/2017)</t>
  </si>
  <si>
    <t>AE&amp;I</t>
  </si>
  <si>
    <t>werktuigbouwkunde</t>
  </si>
  <si>
    <t xml:space="preserve">inzichten uit o.a. Open College verwerkt in voorlichting studenten 2ejaars over werking geheugen en leren leren </t>
  </si>
  <si>
    <t>ACUE</t>
  </si>
  <si>
    <t>Communicatie</t>
  </si>
  <si>
    <t>nvt</t>
  </si>
  <si>
    <t>zelfregulatietraining geintroduceerd in module projectonderwijs Project Onderzoek, periode 2 nov 2016 - jan 2017</t>
  </si>
  <si>
    <t>Kritisch denk training eerstejaars studenten IVB, Lara van Peppen en Stefan Kolenbrander</t>
  </si>
  <si>
    <t>AVB</t>
  </si>
  <si>
    <t>IVB</t>
  </si>
  <si>
    <t>Bijdrage training docenten kritisch denken/ onderzoeksvaardigheden (juni en november 2016)</t>
  </si>
  <si>
    <t>training en feedback op begeleiding docenten afstudeerwerkstukken</t>
  </si>
  <si>
    <t>docenten betrokken bij afstuderen</t>
  </si>
  <si>
    <t>AMBM</t>
  </si>
  <si>
    <t>CE en SBRM</t>
  </si>
  <si>
    <t>community met leerlijnen, voorbeelden, lessen, opdrachten en literatuurverwijzingen; continue aanmelding</t>
  </si>
  <si>
    <t>meerdere</t>
  </si>
  <si>
    <t>Docentprofessionalisering</t>
  </si>
  <si>
    <t>Plenair deel kenniskring (iedere donderdag 2 uur) tbv nascholing/bijscholing docentonderzoekers kenniskring</t>
  </si>
  <si>
    <t>Interne en externe leden kenniskring Brein en Leren</t>
  </si>
  <si>
    <t>Verschillende academies uit domeinen techniek, economie en maatschappij</t>
  </si>
  <si>
    <t>Verschillende opleidingen</t>
  </si>
  <si>
    <t>inspiratiesessie zelfregulerend leren en metacognitieve vaardigheden, docenten Communicatie (ACUE) door Marloes Broeren donderdag 2 juni 2016</t>
  </si>
  <si>
    <t>2 bijeenkomsten met docenten ACUE (Guido Wolfs en Inge Duine) ter voorbereiding op training zelfregulatievaardigheden in module Project Onderzoek</t>
  </si>
  <si>
    <t>Docentprofessionalisering (inclusief onderzoek)</t>
  </si>
  <si>
    <t>trainingen kritisch denken voor docenten door Eva Janssen, Anita Heijltjes en Peter Verkoeijen; 3 trainingen van 12 studiebelastingsuren per training</t>
  </si>
  <si>
    <t>techniek en economie</t>
  </si>
  <si>
    <t>26 docenten in trainingsgroep, 25 docenten in controlegroep</t>
  </si>
  <si>
    <t>Docentprofessionalisering + input integratie onderwijs/onderzoek</t>
  </si>
  <si>
    <t>workshop over onderwijsmythes 14 juni 2016 (Marion Tillema)</t>
  </si>
  <si>
    <t>docenten, directieleden, onderwijsondersteunend personeel</t>
  </si>
  <si>
    <t>alle opleidingen academie, geïnteresseerden</t>
  </si>
  <si>
    <t>Bijdrage Anita Heijltjes en Peter Verkoeijen, kick of Onderzoeksorganisatie en onderwijs</t>
  </si>
  <si>
    <t>LIC medewerkers</t>
  </si>
  <si>
    <t>LIC</t>
  </si>
  <si>
    <t>Onderwijsadviseurs, directieleden LIC</t>
  </si>
  <si>
    <t>Consultancy door Peter Verkoeijen onderzoekproject Cyndra de Ruiter</t>
  </si>
  <si>
    <t xml:space="preserve">Docent ACUE communicatie </t>
  </si>
  <si>
    <t>Consultancy door Peter Verkoeijen docentprofessionalisering kenniskring lectoraat Frans Stel</t>
  </si>
  <si>
    <t>Lector</t>
  </si>
  <si>
    <t>Expertisecentrum Sustainable Business</t>
  </si>
  <si>
    <t>Input/bespreking vorstel impactindicatoren lectoraten door Peter Verkoeijen. Gesprek met Nies Rijnders, manager ESB en Mirjam Woutersen, directeur LIC.</t>
  </si>
  <si>
    <t>Manager ESB, directie LIC</t>
  </si>
  <si>
    <t>Consultancy door Peter Verkoeijen onderzoeksproject Lucia van Triest</t>
  </si>
  <si>
    <t>Docent Avans</t>
  </si>
  <si>
    <t>Juridische Hogeschool</t>
  </si>
  <si>
    <t>Consultancy door Peter Verkoeijen AIO-project Sandra Doeze-de Jager</t>
  </si>
  <si>
    <t xml:space="preserve">Docent Avans </t>
  </si>
  <si>
    <t xml:space="preserve">ACUE </t>
  </si>
  <si>
    <t>Totaal</t>
  </si>
  <si>
    <t>Prestatiegebied werkveld/beroepspraktijk</t>
  </si>
  <si>
    <t>lezing, presentatie, workshop, symposium ed</t>
  </si>
  <si>
    <t>nieuwsbrief Brein en Leren</t>
  </si>
  <si>
    <t>publicaties (niet wetenschappelijk)</t>
  </si>
  <si>
    <t>samenwerking andere kennisinstellingen</t>
  </si>
  <si>
    <t>Aantal deelnemers/afnemers</t>
  </si>
  <si>
    <t>Toelichting op deelnemers</t>
  </si>
  <si>
    <t>Lezing over kwaliteit van onderwijs voor Avans medezeggenschapsraad en Avans CvB (Peter Verkoeijen)</t>
  </si>
  <si>
    <t>voornamelijk docenten</t>
  </si>
  <si>
    <t>Lezing PGO, brown bag lunch ASIS (Peter Verkoeijen)</t>
  </si>
  <si>
    <t>docenten/academiedirecteur</t>
  </si>
  <si>
    <t>Lezing ANO bijeenkomst Onderwijs en Onderzoek in HBO (Peter Verkoeijen)</t>
  </si>
  <si>
    <t>docenten/beleidsadviseurs/academiedirectie</t>
  </si>
  <si>
    <t>Discussiebijdrage afscheid Ed van Sprundel (Peter Verkoeijen)</t>
  </si>
  <si>
    <t>docenten/academiedirectie</t>
  </si>
  <si>
    <r>
      <t xml:space="preserve">Workshop </t>
    </r>
    <r>
      <rPr>
        <i/>
        <sz val="11"/>
        <color theme="1"/>
        <rFont val="Verdana"/>
        <family val="2"/>
      </rPr>
      <t>generative learning strategies</t>
    </r>
    <r>
      <rPr>
        <sz val="11"/>
        <color theme="1"/>
        <rFont val="Verdana"/>
        <family val="2"/>
      </rPr>
      <t xml:space="preserve"> in het kader van studiesucces reeks (Anita Heijltjes &amp; Peter Verkoeijen)</t>
    </r>
  </si>
  <si>
    <t>Lectorale rede "Leren in het HBO: denken, doen en laten" (Peter Verkoeijen)</t>
  </si>
  <si>
    <t>docenten/LIC collega's/academiedirectie/lectoren/externe gasten</t>
  </si>
  <si>
    <t>Symposium bij de lectorale rede (kenniskring Brein en Leren + externen)</t>
  </si>
  <si>
    <t>Avans Open College "Succesvol leren" (Peter Verkoeijen)</t>
  </si>
  <si>
    <t xml:space="preserve">Avans collega's (vooral docenten)/externe gasten. </t>
  </si>
  <si>
    <t>Interactieve stand over onderwijsmythen Avans Onderwijsdag 2016 (kenniskring Brein en Leren)</t>
  </si>
  <si>
    <t xml:space="preserve">Avans collega's </t>
  </si>
  <si>
    <t>Workshop over onderwijsmythen Avans Onderwijsdag 2016 (kenniskring Brein en Leren)</t>
  </si>
  <si>
    <t>Avans collega's</t>
  </si>
  <si>
    <r>
      <t xml:space="preserve">Lezing/workshop over </t>
    </r>
    <r>
      <rPr>
        <i/>
        <sz val="11"/>
        <color theme="1"/>
        <rFont val="Verdana"/>
        <family val="2"/>
      </rPr>
      <t xml:space="preserve">generative learning strategies voor </t>
    </r>
    <r>
      <rPr>
        <sz val="11"/>
        <color theme="1"/>
        <rFont val="Verdana"/>
        <family val="2"/>
      </rPr>
      <t>decanenbijeenkomst middelbaar onderijwijs UvT (Peter Verkoeijen)</t>
    </r>
  </si>
  <si>
    <t>Decanenkring Den- Bosch Tilburg.</t>
  </si>
  <si>
    <t>Lezing/workshop "wat is wijs in onderwijs" voor vrijwillegersacademie Breda (Anita Heijltjes &amp; Peter Verkoeijen)</t>
  </si>
  <si>
    <t>Externen</t>
  </si>
  <si>
    <r>
      <t xml:space="preserve">Lezing/workshop  over  </t>
    </r>
    <r>
      <rPr>
        <i/>
        <sz val="11"/>
        <color theme="1"/>
        <rFont val="Verdana"/>
        <family val="2"/>
      </rPr>
      <t xml:space="preserve">generative learning strategies </t>
    </r>
    <r>
      <rPr>
        <sz val="11"/>
        <color theme="1"/>
        <rFont val="Verdana"/>
        <family val="2"/>
      </rPr>
      <t>nascholingsbijeenkomst docenten IVB Breda</t>
    </r>
  </si>
  <si>
    <t>docenten IVB</t>
  </si>
  <si>
    <t>Studieochtend over kritisch denken ( december 2016; Anita Heijltjes en Eva Janssen)</t>
  </si>
  <si>
    <t>docenten AI&amp;I</t>
  </si>
  <si>
    <t>Presentatie over Brein &amp; Leren tijdens bezoek Hogeschool Gent (februari 2016, Anita Heijltjes)</t>
  </si>
  <si>
    <t>docenten Hogeschool Gent</t>
  </si>
  <si>
    <t>bijdrage aan managementconferentie Avans (maart 2016) door Peter Verkoeijen en Anita Heijltjes</t>
  </si>
  <si>
    <t>managers en bestuurders Avans Hogeschool</t>
  </si>
  <si>
    <t>November 2016. Gezamenlijk product van expertgroep en lectoraat</t>
  </si>
  <si>
    <t>Avans medewerkers/externen. Verhouding ongeveer 50/50</t>
  </si>
  <si>
    <t>Interview Peter Verkoeijen Punt Magazine (maart 2016)</t>
  </si>
  <si>
    <t>Interview Peter Verkoeijen Qompas studiekeuze (mei 2016)</t>
  </si>
  <si>
    <t>Interview Peter Verkoeijen BN de Stem (september 2016)</t>
  </si>
  <si>
    <t>ondersteuning denkhoudingtest Varendonckcollege (februari 2016; Anita Heijltjes)</t>
  </si>
  <si>
    <t>docenten en leerlingen</t>
  </si>
  <si>
    <t>ondersteuning denkhoudingtest Maerlantcollege (voorjaar en najaar; 2016 Anita Heijltjes)</t>
  </si>
  <si>
    <t>Expert- en feedbackmeeting (maart en mei 2016) met kenniskring Hogeschool Zuyd over kritisch denken in hbo</t>
  </si>
  <si>
    <t>kenniskringleden (docent-onderzoekers)</t>
  </si>
  <si>
    <t>Prestatiegebied kennisontwikkeling</t>
  </si>
  <si>
    <t>Begeleiding promotietraject</t>
  </si>
  <si>
    <t>Onderzoeksproject</t>
  </si>
  <si>
    <t>Onderzoeksrapport</t>
  </si>
  <si>
    <t>Onderzoeksvoorstel</t>
  </si>
  <si>
    <t>Peer reviewer voor journal</t>
  </si>
  <si>
    <t>Presentatie/paper op congres</t>
  </si>
  <si>
    <t>Publicatie (wetenschappelijk tijdschrift)</t>
  </si>
  <si>
    <t>Samenwerking andere instellingen op onderzoeksgebied</t>
  </si>
  <si>
    <t xml:space="preserve">Subsidie </t>
  </si>
  <si>
    <t xml:space="preserve">Symposium op congres </t>
  </si>
  <si>
    <t>Telling activiteit/product</t>
  </si>
  <si>
    <t>Suzan van Brussel, samen met Miranda Timmermans (lector Leerkracht) en Fred Paas (hoogleraar onderwijspsychologie EUR)</t>
  </si>
  <si>
    <t>Milou van Harsel, samen met Vincent Hoogerheide (universitair docent onderwijspsychologue, UU) en Tamara van Gog (hoogleraar onderwijspsychologie, UU)</t>
  </si>
  <si>
    <t>Lara van Peppen, samen met Anita Heijltjes (associate lector Brein en Leren) en Tamara van Gog (hoogleraar onderwijspsychologie, UU)</t>
  </si>
  <si>
    <t>Eva Janssen, samen met Anita Heijltjes (associate lector Brein en Leren), Tim Mainhard (universitair hoofddocent onderwijspysychologie, UU) en Tamara van Gog (hoogleraar onderwijspsychologie, UU)</t>
  </si>
  <si>
    <t>Onderzoeksbegeleiding Wietse Meulendijks (master student UU naar kritisch denken docenten binnen Avans)</t>
  </si>
  <si>
    <t xml:space="preserve">onderzoek naar kritisch denken onder docenten van Avans; geldige response 245 </t>
  </si>
  <si>
    <t xml:space="preserve">Onderzoeksbegeleiding Denise Koopmans (master student UU naar kritisch denken van studenten binnen Avans) </t>
  </si>
  <si>
    <t>onderzoek naar kritisch denken bij opleiding bestuurskunde (AVB) in vak recht</t>
  </si>
  <si>
    <t>Marion Tillema onderzoek "writing to learn" in cursus argumentatievaardigheden</t>
  </si>
  <si>
    <t>Janneke Nobelen onderzoek “Ondersteunen zelfstudie door aandacht voor zelfregulatie” in cursus BE marketing</t>
  </si>
  <si>
    <t>Kenniskring Brein en Leren, Onderzoek “Zelfstudietijd en zelfstudiestrategieën” meting bij verschillende Avans academies</t>
  </si>
  <si>
    <t>Anton den Boer, onderzoek "tussentijds toetsen" in Materiaalkunde 1, opleiding werktuigbouwkunde</t>
  </si>
  <si>
    <t>Marloes Broeren onderzoek trainen zelfregulatievaardigheden in module Project Onderzoek opleiding Communicatie</t>
  </si>
  <si>
    <t>Lara van Peppen, Stefan Kolenbrander, Onderzoek Zelfverklaren en Kritisch Denken bij de opleiding Integrale Veiligheid en Bestuur.</t>
  </si>
  <si>
    <t xml:space="preserve">Hans van 't Zelfde, eyetracking ten behoeve van klassenmanagementonderwijs, deel I </t>
  </si>
  <si>
    <t>Milou van Harsel, onderzoek naar het gebruik van uitgewerkte voorbeelen en oefenenen in wiskunde onderwijs bij studenten van verschillende techniekopleidingen.</t>
  </si>
  <si>
    <t>voorstel voor praktijkgericht onderzoek Anton den Boer</t>
  </si>
  <si>
    <t>voorstel voor praktijkgericht onderzoek Janneke Nobelen</t>
  </si>
  <si>
    <t>voorstel voor prakrijkgericht onderzoek Marion Tillema</t>
  </si>
  <si>
    <t>voorstel praktijkgericht onderzoek Stefan Kolenbrander</t>
  </si>
  <si>
    <t>voorstel praktijkgericht onderzoek Marloes Broeren</t>
  </si>
  <si>
    <t>voorstel prakijkgericht onderzoek Hans van 't Zelfde</t>
  </si>
  <si>
    <t>Educational Research Review, Peter Verkoeijen</t>
  </si>
  <si>
    <t>Educational Psychology Review, Peter Verkoeijen</t>
  </si>
  <si>
    <t>Frontiers in Psychology, Peter Verkoeijen</t>
  </si>
  <si>
    <t>Journal of Cognitive Psychology, Peter Verkoeijen</t>
  </si>
  <si>
    <t>Learning and Instruction, Anita Heijltjes</t>
  </si>
  <si>
    <t>Memory &amp; Cognition, Peter Verkoeijen</t>
  </si>
  <si>
    <t>Journal of Writing Research, Marion Tillema</t>
  </si>
  <si>
    <t>Presentatie Chantal Hartgers over gespreid leren en transfer op de international meeting of the Psychonomic Society (maart 2016 Granada in Spanje; Peter Verkoeijen is als co-auteur betrokken bij deze presentatie)</t>
  </si>
  <si>
    <t>EAPRIL 2016 presentatie: Effects of self-explaining during practice on learning and transfer of critical thinking skills. Lara van Peppen Erasmus University Rotterdam, the Netherlands Peter Verkoeijen &amp; Anita Heijltjes Avans University College, the Netherlands Eva Janssen &amp; Tamara van Gog Utrecht University, the Netherlands</t>
  </si>
  <si>
    <t>EAPRIL 2016 case study: Critical thinking; how to integrate this in the teaching of authentic tasks
 to health professionals. Erica Baarends, Marieke Werrij, Marieke Hendriks &amp; Marcel van der Klink
Zuyd University of Applied Sciences, the Netherlands, Peter Verkoeijen, Avans University of Applied Sciences, the Netherlands</t>
  </si>
  <si>
    <t>ORD 2016 poster presentatie Suzan van Brussel (AIO LEERKRACHT + Brein en Leren)</t>
  </si>
  <si>
    <t>Coppens, L.C., Verkoeijen, P.P.J.L., Bouwmeester, S. &amp; Rikers, R.M.J.P. (2016). The testing effect for mediator final test cues and related final test cues in online and laboratory experiments. BMC Psychology, 4:25. doi: 10.1186/s40359-016-0127-2</t>
  </si>
  <si>
    <t>Eersel, G.G. van, Verkoeijen, P.P.J.L., Povilenaite, M. &amp; Rikers, R.M.J.P. (2016). The Testing Effect and Far Transfer: The Role of Exposure to Key Information. Frontiers in Psychology, 7, 1977. doi: 10.3389/fpsyg.2016.01977</t>
  </si>
  <si>
    <t>Goossens, N.A.M.C., Camp, G., Verkoeijen, P.P.J.L., Tabbers, H.K., Bouwmeester, S. &amp; Zwaan, R.A. (2016). Distributed Practice and Retrieval Practice in Primary School Vocabulary Learning: A Multi-Classroom Study. Applied Cognitive Psychology, 30 (5), 700-712. doi: DOI: 10.1002/acp.3245</t>
  </si>
  <si>
    <t>Hoogerheide, Vincent, Deijkers, Lian, Loyens, Sofie M M, Heijltjes, Anita &amp; van Gog, Tamara (01-01-2016). Gaining from explaining: Learning improves from explaining to fictitious others on video, not from writing to them. Contemporary Educational Psychology, 44-45, (pp. 95-106) (12 p.).</t>
  </si>
  <si>
    <t>Erasmus Universiteit Rotterdam, Department of Psychology, Education and Child Studies</t>
  </si>
  <si>
    <t>Universiteit Utrecht, Educatie &amp; Pedagogiek</t>
  </si>
  <si>
    <t>Zuyd Hogeschool, NRO aanvraag NWO-HBO aansluiting</t>
  </si>
  <si>
    <t>Hogeschool Zeeland, NRO aanvraag NWO-HBO aansluiting</t>
  </si>
  <si>
    <t>Summa college, NRO aanvraag NWO-HBO aanvraag</t>
  </si>
  <si>
    <t>ROC West-Brabant, NRO aanvraag NWO-HBO aanvraag</t>
  </si>
  <si>
    <t>Gilde Opleidingen, NRO aanvraag NWO-HBO aanvraag</t>
  </si>
  <si>
    <t>Scaldis, NRO aanvraag NWO-HBO aanvraag</t>
  </si>
  <si>
    <t>Subsidie</t>
  </si>
  <si>
    <t xml:space="preserve">NWO subsidie: critical thinking pays good interest. Startdatum 1-1-2016. </t>
  </si>
  <si>
    <t>Subsidie ter hoogte van 500.000 EURO</t>
  </si>
  <si>
    <t>Symposium over retrieval practice en prestaties in het onderwijs op de Onderwijs Research Dagen (ORD) 2016 te Rotterdam (Peter Verkoeijen)</t>
  </si>
  <si>
    <t>Overzicht 2017</t>
  </si>
  <si>
    <t>Bijdrage training docent kritisch denken/ onderzoeksvaardigheden</t>
  </si>
  <si>
    <t>advisering  over leerstrategieen in propedeuse (feedback tijdens bijeenkomst en literatuurverwijzingen)</t>
  </si>
  <si>
    <t>trekkers' van curriculumaanpaasing propedeuse</t>
  </si>
  <si>
    <t>AFM</t>
  </si>
  <si>
    <t>tussentijds toetsen geintroduceerd bij materiaalkunde 2 voor eerste jaars werktuigbouwkunde studenten (Anton den Boer, periode 3 20167/2017)</t>
  </si>
  <si>
    <t xml:space="preserve">Bijdrage aan ontwikkeling beroepstaak 3 "de creatieve leerkracht" van de Pabo, Peter Verkoeijen. </t>
  </si>
  <si>
    <t>Docenten, opleidingscommissie</t>
  </si>
  <si>
    <t>Pabo</t>
  </si>
  <si>
    <t>Strategic Resource Use geintroduceerd in Kwantitatieve technieken (Renkse Kuijpers, AAFM).</t>
  </si>
  <si>
    <t>Docenten</t>
  </si>
  <si>
    <t>AAFM</t>
  </si>
  <si>
    <t>Consultatie over integratie Brein en Leren principes in te hervormen opleiding van de Juridische Hogeschool, Peter Verkoeijen</t>
  </si>
  <si>
    <t>Kerndocenten/directie</t>
  </si>
  <si>
    <t>alle studenten JHS bij invoering principes</t>
  </si>
  <si>
    <t>Training kritisch denken voor docenten, 3 sessies, Eva Janssen, Peter Verkoeijen en Anita Heijltjes</t>
  </si>
  <si>
    <t>Community met leerlijnen, voorbeelden, lessen, opdrachten en literatuurverwijzingen</t>
  </si>
  <si>
    <t>consultatie good practices Kritisch Denken voor MP traject</t>
  </si>
  <si>
    <t>Management potential deelnemers</t>
  </si>
  <si>
    <t>Studiedag Pabo, Lezing over activerend leren (Pabo gouden regels) Peter Verkoeijen</t>
  </si>
  <si>
    <t>Studiedag AI&amp;I, Lezing/workshop leerstrategie-en, Milou van Harsel &amp; Marion Tillema</t>
  </si>
  <si>
    <t>Math@avans, leren van voorbeelden, Milou van Harsel</t>
  </si>
  <si>
    <t>Studiedag ASB, Lezing/workshop, evidence-based inzichten over onderwijs en leren (1 november 2017) Anita Heijltjes</t>
  </si>
  <si>
    <t>Docenten/directie</t>
  </si>
  <si>
    <t>ASB</t>
  </si>
  <si>
    <t>Input integratie onderwijs/onderzoek + docentprofessionalisering</t>
  </si>
  <si>
    <t>workshop over didactiek voor creatief onderwijs, 14 maart, Marion Tillema, opleiding CMD</t>
  </si>
  <si>
    <t>docenten en Onderwijscommissie</t>
  </si>
  <si>
    <t>Consultatie door Peter Verkoeijen, AIO-project Eefje Hendriks</t>
  </si>
  <si>
    <t>Docent Avans/promovendus</t>
  </si>
  <si>
    <t>AAI/intern Avans lectoraat</t>
  </si>
  <si>
    <t>AAI</t>
  </si>
  <si>
    <t>Consultatie door Peter Verkoeijen, onderzoeksproject Michael Meijers</t>
  </si>
  <si>
    <t>AEI</t>
  </si>
  <si>
    <t>Mechanica</t>
  </si>
  <si>
    <t>Consultatie door Peter Verkoeijen, master onderzoeksproject Angelique Bikkers</t>
  </si>
  <si>
    <t>Bijdrage Peter Verkoeijen expertmeeting docentprofessionalisering in praktijkgericht onderzoek</t>
  </si>
  <si>
    <t>Beleidsadviseurs, academiedirectie, directie expertisecentra, lectoren</t>
  </si>
  <si>
    <t>Stage periode 2 en 3 2017/2018, Miekske van der Sman kenniskring Brein en Leren</t>
  </si>
  <si>
    <t>Stage periode 2 en 3 2017/2018, Astrid Cobben kenniskring Brein en Leren</t>
  </si>
  <si>
    <t>Consultatie door Peter Verkoeijen, gepland AIO-project Susan Byrne</t>
  </si>
  <si>
    <t>ABI</t>
  </si>
  <si>
    <t>BBE</t>
  </si>
  <si>
    <t>Consultatie door Anita Heijltjes, kritisch denken integreren in curriculum</t>
  </si>
  <si>
    <t>Docenten Avans en onderwijskundige</t>
  </si>
  <si>
    <t>ASB en AVD</t>
  </si>
  <si>
    <t>social studies</t>
  </si>
  <si>
    <t>Consultatie kritisch denken/ denkhoudingtest bij eerste jaars studenten door Peter Verkoeijen en Anita Heijltjes</t>
  </si>
  <si>
    <t>Mens &amp; Techniek</t>
  </si>
  <si>
    <t>Consultatie master onderzoeksproject Lucia van Triest</t>
  </si>
  <si>
    <t>Consultatie master onderzoeksproject Carla Remesal van Merode</t>
  </si>
  <si>
    <t>Docent</t>
  </si>
  <si>
    <t>ATGM</t>
  </si>
  <si>
    <t>Vak Celbiologie</t>
  </si>
  <si>
    <t>Structureel meewerken aan traject 'didactische kennisopbouw en opzet intervisie' bij opleiding CMD Den Bosch, Marion Tillema</t>
  </si>
  <si>
    <t>Docenten, opleidingscoördinator, onderwijskundige.</t>
  </si>
  <si>
    <t xml:space="preserve">Consultatie door Peter Verkoeijen, PhD project Ella Braat </t>
  </si>
  <si>
    <t>Consultatie door Peter Verkoeijen, onderzoeksproject Elly Cornellissen</t>
  </si>
  <si>
    <t>Onderwijsadviseur</t>
  </si>
  <si>
    <t>ALG</t>
  </si>
  <si>
    <t>Academielezing Kritisch denken loont de moeite (jan 2017 Anita Heijltjes)</t>
  </si>
  <si>
    <t>geinteresseerden van binnen en buiten Avans</t>
  </si>
  <si>
    <t>Lezing en workshop voor delegatie Vereniging Hogescholen (febr 2017) Anita Heijltjes, Peter Verkoeijen, Janneke Nobelen, Anton den Boer en Marion Tillema)</t>
  </si>
  <si>
    <t>bestuurders en beleidsmedewerkers van VH</t>
  </si>
  <si>
    <t xml:space="preserve">Lezing voor de LVO in Ede (maart 2017, Anita Heijltjes) </t>
  </si>
  <si>
    <t>leden van de Landelijke vereniging Operatieassistenten</t>
  </si>
  <si>
    <t>Presentatie/workshop lectoraat Brein &amp; Leren voor docenten NHTV, Anita Heijltjes en Peter Verkoeijen</t>
  </si>
  <si>
    <t>Interactieve stand + 2 workshops voor Avans Onderwijsdag 2017 (thema kritisch denken)</t>
  </si>
  <si>
    <t>(2 x workshop van in totaal 70 mensen, plus aanloop interactieve stand) docenten en medewerkers</t>
  </si>
  <si>
    <t>Presentatie onderzoek “Kritisch denken docenten” (Eva Janssen, Brown bag lunch ASIS)</t>
  </si>
  <si>
    <t>docenten ASIS</t>
  </si>
  <si>
    <t>Presentatie KNVI, Avans Den Bosch (januari 2017 Peter Verkoeijen)</t>
  </si>
  <si>
    <t>informatiespecialisten Avans + extern</t>
  </si>
  <si>
    <t>Bijdrage scholingsbijeenkomst kernteam deeltijd Verpleegkunde (effectieve leerstrategie-en, maart 2017, Peter Verkoeijen)</t>
  </si>
  <si>
    <t>kernteam docenten deeltijd verpleegkunde AGZ</t>
  </si>
  <si>
    <t>Workshop voor Montessori-school Breda over effectief leren/leerstrategie-en (februari 2017, Peter Verkoeijen)</t>
  </si>
  <si>
    <t>Kinderen groep 6/7/8 plus docenten en begeleiders</t>
  </si>
  <si>
    <t>Presentatie/workshop over leerstrategie-en voor het Landelijk netwerk Onderwijs en Ontwikkeling hbo (april 2017, Peter Verkoeijen)</t>
  </si>
  <si>
    <t xml:space="preserve">Onderwijsadviseurs van alle Nederlandse hbo instellingen </t>
  </si>
  <si>
    <t>Interview met De Speld ter afsluiting van de jaarlijkse conferentie van de vereniging voor Hogescholen (april 2017, Peter Verkoeijen)</t>
  </si>
  <si>
    <t>Bestuursleden VH, beleidsmedewerkers, docenten, lectoren van verschillende hbo instellingen.</t>
  </si>
  <si>
    <t>Presentatie "Bakkie Onderwijs" over kritisch denken en leren voorbeelden voor LIC team Onderwijs (april 2017, Anita Heijltjes, Milou van Harsel, Peter Verkoeijen)</t>
  </si>
  <si>
    <t>Onderwijsadviseurs Avans</t>
  </si>
  <si>
    <t>Academielezing Kritisch Onderwijzen (april 2017, Stefan Kolenbrander, Lara van Peppen, Eva Janssen).</t>
  </si>
  <si>
    <t>Presentatie Hogeschool Rotterdam, lerarenopleiders, over Kritisch leren denken, Anita Heijltjes</t>
  </si>
  <si>
    <t>docenten HRO lerarenopleiding</t>
  </si>
  <si>
    <t>Werksessie "Leren van voorbeeld in het creatieve domein", (mei 2017, Marion Tillema &amp; Milou van Harsel)</t>
  </si>
  <si>
    <t>docenten CMD, AI&amp;I</t>
  </si>
  <si>
    <t>Studieochtend AI&amp;I Kritisch denken, 16 mei 2017, (Milou van Harsel, Marion Tillema, Anita Heijltjes)</t>
  </si>
  <si>
    <t>Presentatie Netwerk bijeenkomst MBO (mei 2017, Peter Verkoeijen)</t>
  </si>
  <si>
    <t>onderwijsbeleidsadviseurs MBO instellingen Noord-Brabant</t>
  </si>
  <si>
    <t>lezing op symposium Kritisch Denken, 22 juni 2017, Hogeschool Gent in Antwerpen (Anita Heijltjes)</t>
  </si>
  <si>
    <t>onderwijskundigen, docenten</t>
  </si>
  <si>
    <t>Presentatie "generative learning strategies" decanenkring West Brabant, Den Bosch, juni 2017 (Peter Verkoeijen)</t>
  </si>
  <si>
    <t>Decanen middelbare scholen</t>
  </si>
  <si>
    <t>Avans Open College, Succesvol Leren, september 2017, Den Bosch, Peter Verkoeijen</t>
  </si>
  <si>
    <t>Avans medewerkers, Avans studenten, externen</t>
  </si>
  <si>
    <t>Janssen, E. M. (2017, February). Kritisch Denken voor Docenten. Presentation on research findings of a teacher intervention study for ‘Academie voor Engineering en ICT’, Avans Hogeschool, Breda.</t>
  </si>
  <si>
    <t>Docenten AE&amp;I</t>
  </si>
  <si>
    <t>Voorlichting studenten ACUE (door Ineke van Hal, februari 2017) over leren (learning strategies) en werking geheugen</t>
  </si>
  <si>
    <t>Studenten ACUE</t>
  </si>
  <si>
    <t xml:space="preserve">Presentatie decanenkring Oost-Brabant over Kritisch Denken, oktober 2017 (Anita Heijltjes, Janneke Nobelen). </t>
  </si>
  <si>
    <t>Lezing over cumulatief tussentijds toetsen, AI&amp;I bijeenkomts, Anton den Boer</t>
  </si>
  <si>
    <t>Docenten, directie AI&amp;I</t>
  </si>
  <si>
    <t>Presentatie "generative learning strategies" decanenkring Nijmegen, Den Bosch, oktober 2017 (Peter Verkoeijen)</t>
  </si>
  <si>
    <t>Presentatie leerstrategie-en, zelfregulerend leren, team tweedaagse ACUE, Marloes Broeren, oktober 2017</t>
  </si>
  <si>
    <t>Docenten + directie ACUE</t>
  </si>
  <si>
    <t>Rekenconferentie "Weet jij het nog". Organisatie Hans van 't Zelfde, keynote Peter Verkoeijen, workshop: Hans van 't Zelfde &amp; Nicole Goossens.  Effectieve leerstrategie-en uit de Toolbox stonden in de conferentie centraal.</t>
  </si>
  <si>
    <t xml:space="preserve">Docenten PO &amp; VO, </t>
  </si>
  <si>
    <t>Expertmeeting  Kritisch Denken, georganiseerd op initiatief van Lectoraat Brein en Leren samen met Vereniging Hogescholen, 16 november 2017</t>
  </si>
  <si>
    <t>Docenten, onderwijsadviseurs, lectoren (voornamelijk hbo, ook mbo)</t>
  </si>
  <si>
    <t>Workshop, kritisch denken, Hogeschoolcongres Karel de Grote Hogeschool Antwerpen (8 november 2017) Anita Heijltjes</t>
  </si>
  <si>
    <t>Docenten HBO (diverse disciplines)</t>
  </si>
  <si>
    <t>Conferentie "studiesucces in Engineering onderwijs", workshops door Janneke Nobelen en Marloes Broeren.</t>
  </si>
  <si>
    <t>Presentatie over leerstrategie-en in het kader van Chance programma Brein en Leren, Peter Verkoeijen</t>
  </si>
  <si>
    <t>1 docent, 10 studenten</t>
  </si>
  <si>
    <t>medewerking aan nieuwsbrief Brein &amp; Leren, februari 2017</t>
  </si>
  <si>
    <t>in- en externen</t>
  </si>
  <si>
    <t>medewerking aan nieuwsbrief Brein &amp; Leren, mei 2017</t>
  </si>
  <si>
    <t>medewerking aan nieuwsbrief Brein &amp; Leren, Oktober 2017</t>
  </si>
  <si>
    <t xml:space="preserve">In het protocol voor Ernstige RekenWiskunde problemen en Dyscalculie (ERWD) voor de INOS basisscholen wordt gebruik gemaakt van de Toolbox 2.0/generative learning strategies </t>
  </si>
  <si>
    <t>basisschooldocenten van alle INO basisscholen (28 scholen in totaal)</t>
  </si>
  <si>
    <t xml:space="preserve">Interview met Peter Verkoeijen over effectief leren in Brabants Dagblad, september 2017 </t>
  </si>
  <si>
    <t>Interview met Peter Verkoeijen over NWA-Neurolab deelname, Punt Magazine Avans, juni 2017</t>
  </si>
  <si>
    <t>Interview met Anton den Boer en Peter Verkoeijen over effectief leren in Punt Magazine, oktober/november 2017</t>
  </si>
  <si>
    <t>Guest blog Learning Scientist http://www.learningscientists.org/blog/2017/11/29-1, Anton den Boer en Peter Verkoeijen</t>
  </si>
  <si>
    <t>de Learning scientist site heeft wereldwijd 5500 abonnees en deze bestaan uit docenten, onderwijsonderzoekers en andere mensen die geinteresseerd zijn in het toepassen van inzichten uit de wetenschap in de onderwijspraktijk.</t>
  </si>
  <si>
    <t>Consultatie good practices Kritisch Denken voor opleiding ICT, Fontys Hogescholen (3000 studenten), Anita Heijltjes, Stefan Kolenbrander, Lara van Peppen, Peter Verkoeijen</t>
  </si>
  <si>
    <t>Docenten, leden opleidinscommissie, SLB</t>
  </si>
  <si>
    <t>Consultatie bevordering en meten van Kritisch denken in het MBO. Gesprek met Daan van Riet &amp; Dirk van Woerkom, Expertisecentrum kritisch Denken, ROC Midden Nederland</t>
  </si>
  <si>
    <t>Expertisecentrum Kritisch Denken, West Brabant</t>
  </si>
  <si>
    <t>Ondersteuning ROC Midden Nederland, denkhoudingtest</t>
  </si>
  <si>
    <t>Ondersteuning Maerlandtcollege, denkhoudingtest</t>
  </si>
  <si>
    <t>denkhoudingtest uitgevoerd voor Maerlandcollege en ROC Midden Nederland november-december 2017</t>
  </si>
  <si>
    <t>145 studenten ROC, 60 studenten VWO</t>
  </si>
  <si>
    <t>Consultatie op verzoek van CvB HAS Den Bosch over aanvraag Comeniusbeurs Leidership fellowship, Anita Heijltjes</t>
  </si>
  <si>
    <t>onderzoekers HAS</t>
  </si>
  <si>
    <t>internationaal gezelschap onderzoekers van onderwijs (50 deelnemers)</t>
  </si>
  <si>
    <t xml:space="preserve">Marloes Broeren, samen met Anita Heijltjes en Lidia Arends en Guus Smeets (hoogleraren DPECS, Erasmus Universiteit Rotterdam). </t>
  </si>
  <si>
    <t>Delen lesmaterialen open source</t>
  </si>
  <si>
    <t>Lessenserie op basis van SOI-model gericht op argumentatievaardigheden, Open Science Framework, Marion Tillema</t>
  </si>
  <si>
    <t>Onderzoeksproject JHS (kritisch denken in minor JHS, Anita Heijltjes)</t>
  </si>
  <si>
    <t>data verzameld, publicatie volgt</t>
  </si>
  <si>
    <t>Onderzoek door Lara van Peppen en Stefan Kolenbrander naar gebruik van mixed practice en worked examples in instructie voor bevordering van kritisch denken. AVB opleiding integrale veiligheid.</t>
  </si>
  <si>
    <t>Onderzoek door Lara van Peppen en Stefan Kolenbrander naar gebruik van verschillende voorbeelden (good examples, bad examples of een mix van beide) in instructie voor bevordering van kritisch denken. AVB opleiding integrale veiligheid.</t>
  </si>
  <si>
    <t>Onderzoek door Milou van Harsel naar gebruik van verschillen voorbeeld-probleem sequenties in het wiskundeonderwijs. Onderzoek is uitgevoerd onder Pabostudenten en onder Psychologie studenten van de Erasmus Universiteit Rotterdam</t>
  </si>
  <si>
    <t>Onderzoek van Hans van 't Zelfde naar het gebruik van EMME en klassenmanagementinstructie. Pabo</t>
  </si>
  <si>
    <t>Onderzoek van Anton den Boer naar formatief en summatief tussentijds toetsen. Werktuigbouwkunde, AE&amp;I</t>
  </si>
  <si>
    <t>Onderzoek van Suzan van Brussel naar effect van context op reductie van confirmation bias. Pabo</t>
  </si>
  <si>
    <t>Onderzoek Renske Kuijpers naar het effect van Strategic Resources Use in het statistiekonderwijs (deel 1 van multi-site replicatie). Kwantitatieve technieken, AAFM</t>
  </si>
  <si>
    <t>Voorbereiding integratie kritisch denken in specialisatie bij ATGM, Ilse Hartel en Anita Heijltjes</t>
  </si>
  <si>
    <t>PLoS One, Peter Verkoeijen</t>
  </si>
  <si>
    <t>BMC Psychology, Peter Verkoeijen</t>
  </si>
  <si>
    <t>Scandinavian Journal of Psychology, Peter Verkoeijen</t>
  </si>
  <si>
    <t>Computers in Human Behavior, Peter Verkoeijen</t>
  </si>
  <si>
    <t>Journal of General Psychology, Anita Heijltjes</t>
  </si>
  <si>
    <t>Royal Society Open Science, Peter Verkoeijen</t>
  </si>
  <si>
    <t>EARLI 2017 paper: A MOTIVATIONAL PERSPECTIVE ON THE EFFECTS OF ALTERNATING EXAMPLE STUDY AND PROBLEM SOLVING (Milou van Harsel en collega's)</t>
  </si>
  <si>
    <t xml:space="preserve">EARLI 2017 poster Suzan van Brussel (AIO Leerkracht + Brein en Leren) </t>
  </si>
  <si>
    <t>ORD 2017 posterpresentatie Marion Tillema, "Het verbeteren van argumentatievaardigheden in het hoger
beroepsonderwijs: het effect van een visuele aanpak en een
writing-to-learn-aanpak vergeleken."</t>
  </si>
  <si>
    <t>ORD 2017 posterpresentatie Hans van 't Zelfde, "Het gebruik van eye-tracking en eye movement modeling examples (EMME) bij het ontwerpen van klassen-managementonderwijs in de opleiding leraar basisonderwijs. "</t>
  </si>
  <si>
    <t>ORD 2017 posterpresentatie Marloes Broeren, "Zelfregulerend leren: hoe leer je dat?"</t>
  </si>
  <si>
    <t>Van Peppen, L. M. (2017, May). Optimising Critical Thinking Instruction: What practice schedules and task-types are effective? Poster presentation at the annual convention of the Association of Psychological Science (APS, 2017), Boston, MA, USA.</t>
  </si>
  <si>
    <t>Rop, G.J., Wermeskerken, M.M. van, Nooijer, J.A. de, Verkoeijen, P.P.J.L. &amp; Gog, T.A.J.M. van (2017). Task experience as a boundary condition for the negative effects of irrelevant information on learning.Educational Psychology Review, in press. doi: 10.1007/s10648-016-9388-9</t>
  </si>
  <si>
    <t>Rop, G.J., Verkoeijen, P.P.J.L. &amp; van Gog, T. (2017). With Task Experience Students Learn to Ignore the Content, not Just the Location of Irrelevant Information. Journal of Cognitive Psychology, in press.</t>
  </si>
  <si>
    <t>Bouwmeester, S., Verkoeijen, P.P.J.L., Balasz, A. &amp; Wollbrant, C. (2017). Registered Replication Report: Rand, Greene &amp; Nowak(2012). Perspectives on Psychological Science, in press. doi: https://osf.io/scu2f/</t>
  </si>
  <si>
    <t>Eersel, G.G. van, Verkoeijen, P.P.J.L., Bouwmeester, S., Tabbers, H.K. &amp; Rikers, R.M.J.P. (2017). Does Retrieval Practice Depend on Semantic Cues? Assessing the Fuzzy Trace Account of the Testing Effect. Journal of Cognitive Psychology, in press.</t>
  </si>
  <si>
    <t>Participant in consortium Neurolab.Nl startimpuls NWA</t>
  </si>
  <si>
    <t>subsidie in totaal is 500.000 euro voor 2 AIO-s en valorisatie praktijk</t>
  </si>
  <si>
    <t>Symposium op EARLI 2017 in Finland, over kritisch denken, Anita Heijltjes, Lara van Peppen en Eva Janssen</t>
  </si>
  <si>
    <t>Overzicht 2018</t>
  </si>
  <si>
    <t>Nota bene</t>
  </si>
  <si>
    <t>Actualisering BDB B&amp;L</t>
  </si>
  <si>
    <t>Bijdrage aan actualisering BDB training B&amp;L, Anita Heijltjes</t>
  </si>
  <si>
    <t>Docenten Avans</t>
  </si>
  <si>
    <t>breed (alle)</t>
  </si>
  <si>
    <t>Inzet van een online tool ter bevordering van retrieval practice in het vak Marketing Communicatie, ACUE. Actualisering in het kader van het proefschrift onderzoek van Marloes Broeren.</t>
  </si>
  <si>
    <t xml:space="preserve">1e jaars Avans studenten </t>
  </si>
  <si>
    <t>Inzet van EMME in klassenmanagementonderwijs voor Pabo Topclass, met ingang van studiejaar 2018-2019</t>
  </si>
  <si>
    <t>4e jaars Avans studenten</t>
  </si>
  <si>
    <t>Actualisering van de docenthandleiding Kritisch denken in het kader van praktijkstage van Lieke Maas</t>
  </si>
  <si>
    <t>De docenthandleiding KD wordt gebruikt door docenten van verschillende Avans Opleidingen.</t>
  </si>
  <si>
    <t>Meerdere</t>
  </si>
  <si>
    <t>Meerdere opleidingen</t>
  </si>
  <si>
    <t xml:space="preserve">Ontwikkeling van een ICT tool voor formatief tussentijds toetsen  + selfregulatie </t>
  </si>
  <si>
    <t>Feedback op curriculumvernieuwing bij de opleiding International Business (Anne de Roo en Marko Wetzer), Anita Heijltjes en Peter Verkoeijen, november 2018</t>
  </si>
  <si>
    <t>Docenten van de opleiding IB die een belangrijke rol hebben in de vormgeving van de curriculumvernieuwing.</t>
  </si>
  <si>
    <t>AMIB</t>
  </si>
  <si>
    <t>IB</t>
  </si>
  <si>
    <t>Bijdrage aan ontwikkeling van het Chance onderdeel "Nudging in a Nutshell", Lidwien Jacobs &amp; Peter Verkoeijen</t>
  </si>
  <si>
    <t>Studenten van verschillende studierichtingen</t>
  </si>
  <si>
    <t>Training team kennismangement B&amp;L, leerstratgieen en KD, door Lottie Raaijmakers en Anita Heijltjes</t>
  </si>
  <si>
    <t>Informatiemederwerkers en informatiespecialistren</t>
  </si>
  <si>
    <t>Training Kritisch Denken voor docenten AVB, Anita Heijltjes en Eva Janssen, november en december 2018</t>
  </si>
  <si>
    <t>Docenten AVB</t>
  </si>
  <si>
    <t xml:space="preserve">700 personen hebben toegang (studenten en docenten </t>
  </si>
  <si>
    <t>Presentatie over uitgewerkte voorbeelden en zelfstandig oefenen,studieochtend AI&amp;I, Den Bosch, Milou van Harsel</t>
  </si>
  <si>
    <t>AI&amp;I docenten en medewerkers LIC (b.v. Team Onderwijs, Team ICTO en ook multimedia support)</t>
  </si>
  <si>
    <t>Presentatie/workshop over CTT en formatief toetsen, studieochtend AE&amp;I, Breda, Michael Meijers en Peter Verkoeijen</t>
  </si>
  <si>
    <t>AE&amp;I docenten, diectie en medewerkers LIC</t>
  </si>
  <si>
    <t>Gebruik van Toolbox over effectieve leerstrategie-en in de blackboard course 1819 "Professionele ontwikkeling", Pabo.</t>
  </si>
  <si>
    <t xml:space="preserve">Studenten en docenten </t>
  </si>
  <si>
    <t xml:space="preserve">Doorontwikkeling Brein en Leren module: deze module wordt gebruikt in de BDB+ trainingen </t>
  </si>
  <si>
    <t>In 2018 hebben 220 docenten de Brein en Leren module gevolgd. De module is gemiddeld genomen gewaardeerd met een 7,5</t>
  </si>
  <si>
    <t>Input Avans Onderwijsvisie 2025 scenario 1</t>
  </si>
  <si>
    <t>Feedback op eerste scenario voor de Avans onderwijsvisie 2025 ontwikkeld door LIC Ambitie 2025 team, Anita Heijltjes en Peter Verkoeijen</t>
  </si>
  <si>
    <t>Niet van toepassing; uiteindelijk geldt de onderwijsvisie echter voor alle docenten en studenten van Avans</t>
  </si>
  <si>
    <t>Alle</t>
  </si>
  <si>
    <t>Bijdrage aan de POZ onderzoekspostermarkt, Peter Verkoeijen</t>
  </si>
  <si>
    <t>Studenten</t>
  </si>
  <si>
    <t>Consultatie door Peter Verkoeijen, Karlijn de Jongh</t>
  </si>
  <si>
    <t>Docent Avans/bachelor toegepaste psychologie</t>
  </si>
  <si>
    <t>AOMI</t>
  </si>
  <si>
    <t>SBRM</t>
  </si>
  <si>
    <t>Notitie in reactie op Tussentijdse evaluatie Avans onderzoeksbeleid</t>
  </si>
  <si>
    <t>Notitie geschreven door Ann van der Auweraert, Anita Heijltjes, Mirjam Woutersen, Peter Verkoeijen</t>
  </si>
  <si>
    <t>Consultatie door Peter Verkoeijen, Melanie Lips</t>
  </si>
  <si>
    <t>Consultatie Susan Byrne, ihkv promotieonderzoek voor leraren 2018 (eerste ronde),  Peter Verkoeijen</t>
  </si>
  <si>
    <t>Docent Avans/AIO-traject</t>
  </si>
  <si>
    <t>Consultatie kenniskring Brein en Leren, Karlijn de Jongh</t>
  </si>
  <si>
    <t>QRM</t>
  </si>
  <si>
    <t>Consultatie Susan Byrne, ihkv promotieonderzoek voor leraren 2018 (2e ronde), Peter verkoeijen</t>
  </si>
  <si>
    <t>Consultatie Egide Maassen, ihkv review onderzoeksmethoden en vaardigheden, Peter Verkoeijen</t>
  </si>
  <si>
    <t>BBA</t>
  </si>
  <si>
    <t>Lezing, presentatie, workshop, symposium ed</t>
  </si>
  <si>
    <t>Presentatie/workshop "Bakkie Onderwijs" over Brein en Leren gedachten goed en over wat werkt in het hoger onderwijs voor LIC team Onderwijs (januari 2018, Anita Heijltjes, Milou van Harsel, Lottie Raaijmakers, Peter Verkoeijen)</t>
  </si>
  <si>
    <t>Onderwijsadviseurs LIC</t>
  </si>
  <si>
    <t>Presentatie Succesvol leren/effectieve leerstrategie-en, ABC, (februari 2018, Den Bosch, Peter Verkoeijen)</t>
  </si>
  <si>
    <t>docenten en studenten ABC</t>
  </si>
  <si>
    <t>Workshop Zelfregulerend leren kun je leren. Netwerk VO-HO, West Brabant (Maart 2018, Marloes Broeren)</t>
  </si>
  <si>
    <t>Lezing "Becoming a Change Agent", Avans Onderwijsdag 2018, Anita Heijltjes &amp; Peter Verkoeijen</t>
  </si>
  <si>
    <t>Avans medewerkers</t>
  </si>
  <si>
    <t>Workshop ZelfreguLEREN Stimuleren, Avans Onderwijsdag 2018, Marloes Broeren, Janneke Nobelen, Marion Tillema, Stefan Kolenbrander, Milou van Harsel, Anton den Boer, Anita Heijltjes &amp; Peter Verkoeijen</t>
  </si>
  <si>
    <t>Eyetracking Stand, Avans Onderwijsdag 2018, Hans van 't  Zelfde</t>
  </si>
  <si>
    <t>Presentatie Succesvol leren/effectieve leerstrategie-en, Electrotechniek &amp; Tecnische Informatica (april 2018, Marion Tillema)</t>
  </si>
  <si>
    <t>studenten ETTI</t>
  </si>
  <si>
    <t>Workshop "Onderwijsinnovatie aan de hand van inspirerende voorbeelden". DPECS, Erasmus Universiteit Rotterdam, Onderwijsdag (april 2018, Peter Verkoeijen, Esther Marquenie &amp; Guus Smeets)</t>
  </si>
  <si>
    <t>docenten, studieadviseurs, bestuur van DPECS, Erasmus Universiteit Rotterdam</t>
  </si>
  <si>
    <t xml:space="preserve">Lezing lunchmeeting Erasmus Education Research (april 2018, Peter Verkoejien). Tijdens de lezing werd ingegaan op onderwijsonderzoek dat door het lectoraat Brein en Leren wordt uitgevoerd. </t>
  </si>
  <si>
    <t>Docenten en onderwijsonderzoekers van verschillende EUR faculteiten</t>
  </si>
  <si>
    <t>Presentatie Becoming a Change Agent/Schneider &amp; Preckel, Commissie Onderzoek &amp; Onderwijs, Avans Raad van Toezicht, (mei 2018, Peter Verkoeijen).</t>
  </si>
  <si>
    <t>Leden commissie Onderzoek &amp; Onderwijs, Jacomine van Ravensbergen (lid CvB)</t>
  </si>
  <si>
    <t>Presentatie Succesvol leren/effectieve leerstrategie-en, keynote op Studentencongres Ergotherapie (mei 2018, Peter Verkoeijen)</t>
  </si>
  <si>
    <t>Studenten en docenten van verschillende ergotherapie opleidingen</t>
  </si>
  <si>
    <t>Presentatie EMME in het basisonderwijs, Topclass Pabo (Hans van 't Zelfde, juni 2018)</t>
  </si>
  <si>
    <t>Studenten en docenten Pabo, Avans</t>
  </si>
  <si>
    <t>Broodje Socrates: moreel redeneren/maatschappelijk verantwoordelijkheidsbesef. September 2018, Breda</t>
  </si>
  <si>
    <t>Docenten, LIC medewerkers, LIC directie, CvB</t>
  </si>
  <si>
    <t>Community of Learning and Innovation Beurs, EUR, break-out session ofver zelfregulerend leren verzorgd door Marloes Broeren, september 2018</t>
  </si>
  <si>
    <t>Docenten EUR</t>
  </si>
  <si>
    <t>SRL bijeenkomst Center for Learning and Education, Delft. Expertmeeting met een bijdrage van Marloes Broeren, Oktober 2018</t>
  </si>
  <si>
    <t>Docenten/omderzoekers vanuit allerlei universiteiten en hogescholen (Leiden, Delft, Rotterdam, 2 universiteiten in Duitsland, Leuven, Nijmegen en Utrecht)</t>
  </si>
  <si>
    <t>Avan Open College, Succesvol Leren, Tilburg. College door Peter Verkoeijen, Oktober 2018</t>
  </si>
  <si>
    <t>Studenten, Avans medewerkers, externen</t>
  </si>
  <si>
    <t>TILE network, Applied Research in Classrooms, University of Dundee, Peter Verkoeijen, Oktober 2018</t>
  </si>
  <si>
    <t>Live presentatie voor 18 docenten van de University of Dundee. Live streaming voor 652 volgens van het TILE network. TILE staat voor Teaching Innovation &amp; Learning Enhancement</t>
  </si>
  <si>
    <t>Workshop op Conferentie Effectief leren, Zelfregulerend leren kun je leren, Marloes Broeren, november 2018</t>
  </si>
  <si>
    <t xml:space="preserve">nvt (deelnemersaantal al verwerkt in totaal aantal deelnemers = 90) </t>
  </si>
  <si>
    <t>Workshop op Conferentie Effectief leren, Voorbeeldig Leren, Milou van Harsel, november 2018</t>
  </si>
  <si>
    <t>Workshop op Conferentie Effectief Leren, Kritisch leren denken in het hbo, Anita Heijltjes en Janneke Nobelen, november 2018</t>
  </si>
  <si>
    <t>Workshop Succesvol Leren, Beroepshavo Hilversum, Milou van Harsel &amp; Lara van Peppen, november 2018</t>
  </si>
  <si>
    <t>Studenten van de beroepshavo</t>
  </si>
  <si>
    <t>Workshop Becoming a Change Agent JHS Onderwijsdag, Peter Verkoeijen, december 2018</t>
  </si>
  <si>
    <t>Docenten, directie en overige staf van de JHS</t>
  </si>
  <si>
    <t>Presentatie bij meningsvormende vergadering van Avans Cvb, Anita Heijltjes, Mirjam Woutersen en Peter Verkoeijen, december 2018 in het kader van Avans Ambitie 2025</t>
  </si>
  <si>
    <t>CvB Avans, thema flexibilisering</t>
  </si>
  <si>
    <t>Broodje Socrates: moreel redeneren/maatschappelijk verantwoordelijkheidsbesef. December , Den Bosch</t>
  </si>
  <si>
    <t>Docenten, LIC medewerkers</t>
  </si>
  <si>
    <t>Presentatie Kritisch Denken, Onderwijsdag AKV St Joost,  keynote Peter Verkoeijen, december 2018</t>
  </si>
  <si>
    <t>Docenten, directie en overige staf van AKV St Joost</t>
  </si>
  <si>
    <t>Presentatie Kritisch Denken, De Haagse Hogeschool, International Business, Eva Janssen, december 2018</t>
  </si>
  <si>
    <t>Docenten International Business, De Haagse Hogeschool</t>
  </si>
  <si>
    <t>Workshop Kritisch Denken, Frenken college, Anita Heijltjes en Janneke Nobelen</t>
  </si>
  <si>
    <t>Docenten voortgezet onderwijs Oosterhout</t>
  </si>
  <si>
    <t>Workshop, kritisch denken, netwerk aansluiting mbo-hbo,  Anita Heijltjes, DB</t>
  </si>
  <si>
    <t>coordinatoren aansluiting, regio den bosch</t>
  </si>
  <si>
    <t>Presentatie voor intakers over kritisch denken, Anita Heijltjes, DB</t>
  </si>
  <si>
    <t>intake-coordinatoren Avans Hogeschool</t>
  </si>
  <si>
    <t>Lezing Kritisch Denken, HVA, Amsterdam, Stefan Kolenbrander, Anita Heijltjes</t>
  </si>
  <si>
    <t>docenten HvA</t>
  </si>
  <si>
    <t>Prsentatie leerstrategieen voor netwerk  studieloopbaanbegeleiders Avans, Anita Heijltjes, mei 2018</t>
  </si>
  <si>
    <t xml:space="preserve">slb'ers, docenten. decanen </t>
  </si>
  <si>
    <t>medewerking aan nieuwsbrief Brein &amp; Leren, Januari 2018</t>
  </si>
  <si>
    <t>medewerking aan nieuwsbrief Brein &amp; Leren, Mei 2018</t>
  </si>
  <si>
    <t>medewerking aan nieuwsbrief Brein &amp; Leren, September 2018</t>
  </si>
  <si>
    <t>medewerking aan nieuwsbrief Brein &amp; Leren, december 2018</t>
  </si>
  <si>
    <t>https://didactiefonline.nl/artikel/eye-movement-modeling-bij-lios</t>
  </si>
  <si>
    <t>Artikel over EMME onderzoek van Hans van 't Zelfde</t>
  </si>
  <si>
    <t>Interview met Hans van 't Zelfde in Avans-Pabo studentblad over gebruik van EMME in klassenmanagementonderwijs</t>
  </si>
  <si>
    <t>Studenten Pabo, Avans</t>
  </si>
  <si>
    <t xml:space="preserve">Interview met Suzan van Brussel over voorkomen van confirmation bias in Didactief </t>
  </si>
  <si>
    <t>lezers Didactief</t>
  </si>
  <si>
    <t>Samenwerking andere instellingen</t>
  </si>
  <si>
    <t>Workshop over onderzoekend houding voor leden van het practoraat Activerende Didactiek, Summa College Eindhoven (Peter Verkoeijen)</t>
  </si>
  <si>
    <t xml:space="preserve">Samenwerking met practor Frank van den Ende en zijn onderzoeksgroep. Het practoraat Activerende Didactiek heeft deels een vergelijkbare focus als het lectoraat Brein en Leren. De kenniskringleden hebben echter behoefte aan </t>
  </si>
  <si>
    <t>Workshop over onderzoeksmethoden en onderzoeksdata  voor docenten die een hbo-master in de onderwijswetenschappen volgen, Summa College Eindhoven. Peter Verkoeijen, oktober 2018</t>
  </si>
  <si>
    <t>Samenwerking andere kennisinstellingen</t>
  </si>
  <si>
    <t>Consultatie Kritisch Denken docenten Haagse Hogeschool (januari 2018; Anita Heijltjes)</t>
  </si>
  <si>
    <t>Tijdelijk toegang verleend community kritisch denken</t>
  </si>
  <si>
    <t>Denkhoudingtest verwerkt voor ROC Midden Nederland en Maerlandtcollege; Anita Heijltjes</t>
  </si>
  <si>
    <t>MBO studenten en VWO 4 leerlingen</t>
  </si>
  <si>
    <t>Conferentie Effectief Leren, Eindhoven, November 2018, georganiseerd door Open Universiteit, Universiteit Maastricht en het lectoraat Brein en Leren</t>
  </si>
  <si>
    <t>Medewerkers Avans, onderzoekers uit WO en HBO en studenten onderwijswetenschappen OU (dit zijn voornamelijk docenten werkzaam in verschillende onderwijssectoren)</t>
  </si>
  <si>
    <t>Samenwerking kennisinstellingen</t>
  </si>
  <si>
    <t>Feedback op de "personality" leerlijn (focus op selfregulatie + formatieve toetsing), Peter Verkoeijen, december 2018</t>
  </si>
  <si>
    <t>De leerlijn personality zal uiteindelijk door alle studenten van Sint Lucas gevolgd gaan worden. Het gaat in dit geval om 3000 studenten.</t>
  </si>
  <si>
    <t>NRO Comenius Senior Fellow, 2018/2019</t>
  </si>
  <si>
    <t>Peter Verkoeijen heeft zitting in de beoordelingscommissie</t>
  </si>
  <si>
    <t>Onderzoek Marion Tillema, Johan Wouters, Loes Hoefnagels &amp; Peter Verkoeijen naar het effect van Strategic Resources Use in het statistiekonderwijs (deel 3 van multi-site replicatie). Statistiek 1, technische bedrijfskunde, AI&amp;I</t>
  </si>
  <si>
    <t xml:space="preserve">Deelname aan kick-off startimpulsprogramma NWA; optimale condities en veiligheid voor jongeren (de werkplaats voor hersen- cognitie- en gedragsonderzoek, Leiden. 21 febr 2018, Anita Heijltjes </t>
  </si>
  <si>
    <t>Samenwerking met VU,HvA,RU,OU,UL en Avans zie https://wetenschapsagenda.nl/programma/startimpulsprogramma-neurolabnl-optimale-condities-voor-leren-en-veiligheid-van-jongeren/</t>
  </si>
  <si>
    <t>Start onderzoek naar kritisch denken in Specialisatie ATGM door Ilkse Hartel en Anita Heijltjes</t>
  </si>
  <si>
    <t>start februari 2018, looptijd t/m juni 2018</t>
  </si>
  <si>
    <t>Veldexperiment naar bevordering van retrieval practice in het vak Marketing Communicatie, ACUE. Onderzoek wordt uitgevoerd in het kader van het proefschrift van Marloes Broeren.</t>
  </si>
  <si>
    <t>Consider the Opposite’ – Effects of Elaborative Feedback and Correct Answer Feedback on Reducing Confirmation Bias – a Pre-registered Study, Pabo. Suzan van Brussel, Miranda Timmermans, Peter Verkoeijen en Fred Paas</t>
  </si>
  <si>
    <t>Onderzoek Janneke Nobelen &amp; Peter Verkoeijen naar het effect van Strategic Resources Use in het statistiekonderwijs (deel 4 van multi-site replicatie). Statistics/SPSS, ASIS</t>
  </si>
  <si>
    <t>Onderzoek door Lara van Peppen en Stefan Kolenbrander naar gebruik van gespreid leren in instructie voor bevordering van kritisch denken. AVB opleiding integrale veiligheid.</t>
  </si>
  <si>
    <t>Masterscriptie Lieke Maas, self-explanation en kritisch enken (follow -up op eerder uitgevoerde self explanation studie). Praktijkgericht onderzoek uitgevoerd bij 96 studenten van ATGM.</t>
  </si>
  <si>
    <t>Doorstart onderzoeksproject Ilse Hartel, kritisch denken  bij ATGM</t>
  </si>
  <si>
    <t>Integratie van kritisch denken in het curriculum van tweedejaars ATGM studenten.</t>
  </si>
  <si>
    <t>Studies in Higher Education, Peter Verkoeijen</t>
  </si>
  <si>
    <t>Collabra, Peter Verkoeijen</t>
  </si>
  <si>
    <t>Journal of Cognitive Psychology, Peter Vekoeijen</t>
  </si>
  <si>
    <t>Frontiers in Education, Peter Verkoeijen</t>
  </si>
  <si>
    <t>Instructional  Science, Peter Verkoeijen</t>
  </si>
  <si>
    <t>Presentatie op AERA 2018, New York als onderdeel van symposium 'teaching critical thinking. Titel presentatie: Learning to Avoid Biased Reasoning: Effects of Interleaved Practice and Worked Examples, Lara van Peppen, Stefan Kolenbrander, Peter Verkoeijen, Anita Heijltjes, Eva Janssen, Tamara van Gog.</t>
  </si>
  <si>
    <t xml:space="preserve">Presentatie op AERA 2018, New York als onderdeel van symposium 'teaching critical thinking. Titel presentatie: Teacher Training on Critical Thinking: Effects on Rational Reasoning and Teaching Attitudes, Eva Janssen, Tim Mainhard, Anita Heijltjes, Peter Verkoeijen, Lara van Peppen, Tamara van Gog.
</t>
  </si>
  <si>
    <t>Presentatie op ORD 2018, Nijmegen. Ondersteboven denken: een onderzoek naar het effect van de leercontext op perspectiefwisseling, Suzan van Brussel, Miranda Timmermans, Peter Verkoeijen, Fred Paas</t>
  </si>
  <si>
    <t>Presentatie op ORD 2018, Nijmegen. Kritisch denken doceren kun je leren!? Eva Janssen, Tim Mainhard, Peter Verkoeijen, Anita Heijltjes, Tamara van Gog</t>
  </si>
  <si>
    <t>Poster presentatie op EARLI Sig 6/7, Bonn (augustus 2018). Can Contrasting Correct and Erroneous Examples Enhance Students’ Critical Thinking Skills. Lara van Peppen, Peter Verkoeijen, Anita Heijltjes, Eva Janssen, Tamara van Gog</t>
  </si>
  <si>
    <t>Poster presentatie op EARLI Sig 6/7, Bonn (augustus 2018). Measuring Open-Mindedness: The Actively Open-Minded Thinking Scale
and its Psychometric Properties. Eva Janssen, Renske Kuijpers, Peter Verkoeijen, Anita Heijltjes, Lara van Peppen, Tamara van Gog</t>
  </si>
  <si>
    <t>Paper presentatie op EARLI Sig 6/7, Bonn (augustus 2018). Teaching Thinking: Effects of Teacher Training on Rational Reasoning and
Attitudes towards Teaching Critical Thinking.  Eva Janssen, Tim Mainhard, Renate Buisman, Peter Verkoeijen, Anita Heijltjes, Lara Van Peppen, Tamara Van Gog</t>
  </si>
  <si>
    <t>Poster presentatie op EARLI SIG 6/7, Bonn (augustus 2018). Providing strategy instructions on retrieval practice to support the selfregulated use of retrieval practice in higher education. Marloes Broeren, Peter Verkoeijen, Lidia Arends, Guus Smeets, Anita Heijltjes</t>
  </si>
  <si>
    <t>Poster presentatie op Psychonomic Society Meeting New Orleans (november 2018): Providing strategy instructions on retrieval practice to support the selfregulated use of retrieval practice in higher education. Marloes Broeren, Peter Verkoeijen, Lidia Arends, Guus Smeets, Anita Heijltjes</t>
  </si>
  <si>
    <t xml:space="preserve">Van Peppen, L.M, Verkoeijen, P. P. J. L., Heijltjes, A. E. G., Janssen, E. M., Koppmans, D., &amp; Van Gog, T. (2018). Effects of Self-explaining on Learning and Transfer of Critical Thinking Skills. Frontiers in Education, section Educational Psychology
</t>
  </si>
  <si>
    <t>G.J. Rop, A. Schueler, P.P.J.L. Verkoeijen, K. Scheiter &amp; T.A.J.M. van Gog (2018). The Effect of Layout and Pacing on Learning from Diagrams with Unnecessary Text.Opent extern Applied Cognitive Psychology, 32 (5), 610-621. doi: 10.1002/acp.3445</t>
  </si>
  <si>
    <t>G.J. Rop, A. Schueler, P.P.J.L. Verkoeijen, K. Scheiter &amp; T.A.J.M. van Gog (2018). Effects of Task Experience and Layout on Learning from Text and Pictures with or without Unnecessary Picture Descriptions.Opent extern Journal of Computer Assisted Learning, 34 (3), 458-470. doi: 10.1111/jcal.12287</t>
  </si>
  <si>
    <t>G.J. Rop, M.M. van Wermeskerken, J.A. de Nooijer, P.P.J.L. Verkoeijen &amp; T.A.J.M. van Gog (2018). Task experience as a boundary condition for the negative effects of irrelevant information on learning.Opent extern Educational Psychology Review, 30 (1), 229-253. doi: 10.1007/s10648-016-9388-9</t>
  </si>
  <si>
    <t>P.P.J.L. Verkoeijen, M.G. Polak &amp; S. Bouwmeester (2018). A Practical Illustration of Methods to Deal with Potential Outliers: A Multiverse Outlier Analysis of Study 3 from Brummelman, Thomaes, Orobio de Castro, Overbeek, and Bushman (2014).Opent extern Collabra: Psychology, 4 (1):30. doi: 10.1525/collabra.118</t>
  </si>
  <si>
    <t>I. van Kuijk, P.P.J.L. Verkoeijen, K. Dijkstra &amp; R.A. Zwaan (2018). The effect of reading a short passage of literary fiction on Theory of Mind: A replication of Kidd and Castano (2013). Collabra: Psychology, 4 (1). doi: 10.17605/OSF.IO/HT2EJ</t>
  </si>
  <si>
    <t>R.A. Zwaan, D. Pecher, G. Paolacci, S. Bouwmeester, P.P.J.L. Verkoeijen, K. Dijkstra &amp; R. Zeelenberg (2018). Participant nonnaivete and the reproducibility of cognitive psychology.Opent extern Psychonomic Bulletin &amp; Review, 25 (5), 1968-1972. doi: 10.3758/s13423-017-1348-y</t>
  </si>
  <si>
    <t xml:space="preserve">Onderzoeksbijeenkomst Self-regulated Learning, Universiteit Maastricht (Anton den Boer, Marloes Broeren en Peter Verkoeijen). </t>
  </si>
  <si>
    <t>Start samenwerking tussen Avans, Open Universiteit en Universiteit Maastricht</t>
  </si>
  <si>
    <t>Indienen voorstel NRO call praktijkgericht onderzoek, met Erasmus Universiteit Rotterdam, Universiteit Maastricht, Open Universiteit.</t>
  </si>
  <si>
    <t xml:space="preserve">Peter Verkoeijen heeft zitting in de externe promotiecommissie ingesteld voor het  AIO project van Tim Surma </t>
  </si>
  <si>
    <t>Het AIO project van Tim Surma wordt uitgevoerd aan de Open Universiteit obder begeleiding van professor Paul Kirschner, professor Renate de Groot en dr. Gino Camp.Het project sluit nauw aan bij de onderzoeksthema's van het lectoraat Brein en Leren: Cognitive scientists identified a number of effective learning strategies (i.e., distributed practice, retrieval practice, interleaved practice) that engage learners in effortful processing (Dunlosky, Rawson, Marsh, Nathan, &amp; Willingham, 2013). Students tend to under-use these strategies and over-use ineffective strategies such as rereading, copying notes and highlighting (see e.g., Blasiman, Dunlosky, &amp; Rawson, 2017). Teachers who are aware of effective learning strategies may be able to enhance student study habits and, in turn, learning outcomes, regardless of student knowledge. Up to now, studies on learning strategies have focused mainly on learners and not on those who should provide instruction on learning strategies. This PhD-project aims to gain insight in and enhance teacher knowledge of these learning strategies in a series of four empirical studies. First, the extent to which teacher candidates have the opportunity to learn about effective strategies in teacher education is investigated in a content analysis of textbooks used in teacher education. Second, information with respect to teachers’ knowledge and understanding about learning strategies is collected in a vignettestudy. Third, teachers’ perceived versus actual effectiveness of different study schemes is compared in a multi-classroom experimental study. Finally, a teacher professional development course that promotes teachers to implement these learning strategies in the classroom will be designed and evaluated.</t>
  </si>
  <si>
    <t>Michael Meijers ism Peter Verkoeijen/lectoraat Brein en Leren. Onderzoek naar formatieve feedback bij het vak dynamica, opleiding Mechatronica</t>
  </si>
  <si>
    <t>Comeniusbeurs Teaching Fellow, ter hoogte van ongeveer 50.000 euro. Start september 2018, looptijd t/m oktober 2019</t>
  </si>
  <si>
    <t>Symposium op AERA, 2018, New York, georganiseerd door Eva Janssen en Lara van Peppe. Teaching Critical Thinking: Assessing and Improving Students’ and Teachers’ Reasoning Skills </t>
  </si>
  <si>
    <t>Symposium is een samenwerking van Avans, Universiteit Utrecht, Erasmus Universiteit Rotterdam, University of Maryland, Pennsylvabia State University, Odisee University College.</t>
  </si>
  <si>
    <t>Verkenning deelname onderzoek KD OECD</t>
  </si>
  <si>
    <t>Deelname aan Webinar van OECD Fostering and assessing creativity and critical thinking in education: higher education strand. Anita Heijltjes</t>
  </si>
  <si>
    <t xml:space="preserve">belangstelling aangegeven en interesse gebieden doorgegeven. </t>
  </si>
  <si>
    <t>Overzicht 2019</t>
  </si>
  <si>
    <t>Formatieve toetsing met ICT in het vak Statica en sterkteleer 1</t>
  </si>
  <si>
    <t>Studenten en docenten</t>
  </si>
  <si>
    <t>Mechatronica</t>
  </si>
  <si>
    <t>Introduction to critical thinking</t>
  </si>
  <si>
    <t>De Haagse Hogeschool</t>
  </si>
  <si>
    <t>International Business</t>
  </si>
  <si>
    <t>Denkhoudingstest afgenomen in HRM programma als nieuw onderdeel van programmaonderdeel 'kritisch denken'. Anita Heijltjes</t>
  </si>
  <si>
    <t>Consultatie over integratie kritisch denken in curriculum van AOMI, Anita heijltjes</t>
  </si>
  <si>
    <t>adviseurs LIC</t>
  </si>
  <si>
    <t>LIC-AOMI</t>
  </si>
  <si>
    <t>Advisering om statistiekmodule AAFM jaar 1 in te richten volgens Brein en Leren principes (Peter Verkoeijen)</t>
  </si>
  <si>
    <t>docent (Ewout Gillissen, modulecoordinator)</t>
  </si>
  <si>
    <t>Advisering van de academieraad van de Academie voor Veiligheid en Bestuur (Beyke Goffin was de aanvrager) over inzet van Educational Technologie in het onderwijs. Advies werd aangevraagd in het kader van de AVB visie op de toekomst van hun onderwijs. Anita Heijltes &amp; Peter Verkoeijen.</t>
  </si>
  <si>
    <t>Academieraad AVB</t>
  </si>
  <si>
    <t xml:space="preserve">AVB </t>
  </si>
  <si>
    <t>Advisering OC AHB (Renate Knol &amp; Marlon Burgerhof) over samenwerking experteam Brein en Leren (module Brein en Leren) en letcoraat Brein en Leren (begeleiding bij onderzoek).</t>
  </si>
  <si>
    <t>Opleidingscommissie AHB</t>
  </si>
  <si>
    <t xml:space="preserve">Alle </t>
  </si>
  <si>
    <t>Overleg met Martin Strietman, docent AVD, over inzichten Brein en Leren voor curriculumontwikkeling. Materialen en artikelen gedeeld.</t>
  </si>
  <si>
    <t>docent</t>
  </si>
  <si>
    <t>AVD</t>
  </si>
  <si>
    <t>Verpleegkunde</t>
  </si>
  <si>
    <t>Consultatie en feedback op ontwerp materiale gevraagd door Judith Herrewijnen AAAD en AVD over 21 eeuwse vaardigheden en de ontwikkeling van Kritisch Denken modules met ICT ondersteuning.</t>
  </si>
  <si>
    <t>docent en ICTO coach, ontwikkelaar</t>
  </si>
  <si>
    <t>AAAD en AVD</t>
  </si>
  <si>
    <t>breed</t>
  </si>
  <si>
    <t>Actualisering curriculum Chance Programma. Peter Verkoeijen neemt deel aan de projectgroep</t>
  </si>
  <si>
    <t>Consultatie en feedback op programma, gevraagd door Judith Herrewijnen AAAD en AVD over 21 eeuwse vaardigheden en de ontwikkeling van Kritisch Denken modules met ICT ondersteuning.</t>
  </si>
  <si>
    <t>Denkhoudingtest voor AVB docent Pe Lamerigts (ontwikkeling en testafname, wordt uitgezet onder 120 eerstejaars studenten)</t>
  </si>
  <si>
    <t>docent en studenten</t>
  </si>
  <si>
    <t>Integrale veiligheid</t>
  </si>
  <si>
    <t>Denkhoudingtest voor AHB docent Floor van Dijk (ondersteuning en test uitgezet onder 5 groepen eerstejaars studenten)</t>
  </si>
  <si>
    <t>docenten AHB</t>
  </si>
  <si>
    <t>Denkhoudingtest voor AVB docent Pe Lamerigs (ondersteuning en test wordt uitgezet onder 5 groepen studenten)</t>
  </si>
  <si>
    <t>docent AVB</t>
  </si>
  <si>
    <t>De prognose is dat in 2019, 317 docenten de module Brein en Leren zullen gaan volgen.</t>
  </si>
  <si>
    <t>Workshop Zelfregulerend leren bij Pabo module Brein en Leren</t>
  </si>
  <si>
    <t xml:space="preserve">Docenten </t>
  </si>
  <si>
    <t>Presentatie Effectief leren</t>
  </si>
  <si>
    <t>Boek "op schouders van reuzen" gedeeld met docenten van AI&amp;I, Marion Tillema en Milou van Harsel</t>
  </si>
  <si>
    <t>Docenten AI&amp;I</t>
  </si>
  <si>
    <t>Begrippen als Cognitive Load Theory, Dual Coding en Scaffolding klinken mooi en er zit degelijk onderwijskundig onderzoek achter, maar hoe kun je als leraar deze wetenschappelijke begrippen effectief benutten in je lespraktijk? ‘Op schouders van reuzen’ beschrijft op toegankelijke en inspirerende wijze hoe je inzichten uit de cognitieve psychologie kan vertalen naar je dagelijkse lespraktijk. Gericht op docenten in het PO, maar ook zeker bruikbaar voor docenten in het HO.</t>
  </si>
  <si>
    <t>Expertinterview over motivatie en didactiek, april 2019, Anita Heijltjes</t>
  </si>
  <si>
    <t xml:space="preserve">Docent Koen van de Sanden, </t>
  </si>
  <si>
    <t>Bedrijfskunde</t>
  </si>
  <si>
    <t>Expertinterview over langstuderen, april 2019, Anita Heijltjes</t>
  </si>
  <si>
    <t>Docent en kenniskringlid Mechtild Hoing</t>
  </si>
  <si>
    <t>Sociale studies</t>
  </si>
  <si>
    <t xml:space="preserve">Input Avans Onderwijsvisie 2025 </t>
  </si>
  <si>
    <t>Feedback op voorstel voor invulling Avans onderwijsdag: deze staat geheel in teken van de Avans Ambititie 2025</t>
  </si>
  <si>
    <t>Bijdrage algemene ambitie bijeenkomst Breda, Marion Tillema en Peter Verkoeijen</t>
  </si>
  <si>
    <t>Bijdrage LIC ambitie bijeenkomst, Anita Heijltjes en Peter Verkoeijen</t>
  </si>
  <si>
    <t>Feedback op Ambitie 2025 conceptvoorstel, Peter Verkoeijen</t>
  </si>
  <si>
    <t>Participatie in panel met cie. ITK onderzoekend vermogen, Anita heijltjes</t>
  </si>
  <si>
    <t>externe ITK cie.</t>
  </si>
  <si>
    <t>Reactie op ambitieformulering onderzoek &amp; valorisatie Avans, Anita Heijltjes</t>
  </si>
  <si>
    <t>adviseurs/directie LIC</t>
  </si>
  <si>
    <t>Bespreking kenniskring met Docent Martine van Bouwdijk over Comeniusvoorstel.</t>
  </si>
  <si>
    <t>kenniskringleden</t>
  </si>
  <si>
    <t>Nadere bespreking Docent Martine van Bouwdijk over Comeniusvoorstel (Peter Verkoeijen).</t>
  </si>
  <si>
    <t>Bespreking leerstrategie-en/selfregulatiespel ontwikkeld door Melanie Lips (Peter Verkoeijen)</t>
  </si>
  <si>
    <t>Consultatie Kritisch Denken Onderzoek Carine Weijers, ROC Leijgraaf. Anita Heijltjes &amp; Peter Verkoeijen</t>
  </si>
  <si>
    <t>Externe kennisinstelling</t>
  </si>
  <si>
    <t>Consultatie master scriptie toegepaste psychologie Sandra Heijstermann (scriptie over motivatie en psychologische basisbehoeften). Peter Verkoeijen</t>
  </si>
  <si>
    <t>Consultatie Comenius Teaching Fellow aanvraag Paul Bartels, Athalia Haxelmans. Peter Verkoeijen</t>
  </si>
  <si>
    <t>Consultatie Comenius Senior Fellow aanvraag Cindy de Bot, Rene Teunisen, Nicole Esser-Frank &amp; John Dierx. Peter Verkoeijen</t>
  </si>
  <si>
    <t>Docenten/lector</t>
  </si>
  <si>
    <t>AGZ &amp; ASS</t>
  </si>
  <si>
    <t>Consultatie praktijkgericht onderzoek, Sandra Heijstermann. Peter Verkoeijen</t>
  </si>
  <si>
    <t>advies</t>
  </si>
  <si>
    <t>Bijdrage Caradt (lectoraten Art, Design, Technology) strategiedag, Marion Tillema</t>
  </si>
  <si>
    <t>Lectoren, bestuurders expertisecentrum</t>
  </si>
  <si>
    <t>Presentatie bij werkveldoverleg over EMME en ear-coaching in het REC 4 basisonderwijs, januari 2019, Hans van 't Zelfde</t>
  </si>
  <si>
    <t>Leerkrachten basisonderwijs</t>
  </si>
  <si>
    <t>ICO keynote over effectieve leerstrategie-en, maart 2019, Peter Verkoeijen</t>
  </si>
  <si>
    <t>AIO-s en stafleden van het ICO</t>
  </si>
  <si>
    <t>Webinar Kritisch Leren Denken, maart 2019, Anita Heijltjes en Peter Verkoeijen samen met ECBO</t>
  </si>
  <si>
    <t>Docenten uit het mbo en hbo</t>
  </si>
  <si>
    <t>Onderzoekspresentatie EMME en ear-coaching onderzoek voor ontwerpgroep "gedragsspecialist", Hans van 't Zelfde, maart 2019</t>
  </si>
  <si>
    <t>Vertgenwoordigers van grote PO-besturen</t>
  </si>
  <si>
    <t>Studieochtend motiverend lesgeven, Milou van Harsel, Lara van Peppen, Marion Tillema, Lottie Raaijmakers</t>
  </si>
  <si>
    <t>Uitgebreid aandacht hiervoor in digizine AI&amp;I https://indd.adobe.com/view/74854e46-d6cb-4e82-9785-437a3d4cbcff</t>
  </si>
  <si>
    <t>Workshop Managementconferentie Avans over flexibilisering en zelfregulerend leren, maart 2019, Marloes Broeren, Lydia Schaap &amp; Peter Verkoeijen (Marloes en Lydia hebben de workshops verzorgd).</t>
  </si>
  <si>
    <t>Managers, leden CvB, Avans</t>
  </si>
  <si>
    <t>Workshop Flexibilisering vanuit een Brein en Leren perspectief, Avans Onderwijsdag 2019, Anita Heijltjes &amp; Peter Verkoeijen</t>
  </si>
  <si>
    <t>Breakout sessie over Duurzaam leren, studiemiddag AAAD, Peter Verkoeijen</t>
  </si>
  <si>
    <t>AAAD docenten en bestuurders, studenten, vertegenwoordigers werkveld</t>
  </si>
  <si>
    <t>Pitch over Brein en Leren Module en zelfreflectieinstrument, NWA NeuroLabNL Startimpuls symposium (Peter Verkoeijen)</t>
  </si>
  <si>
    <t>Wetenschappers, bestuurders NWO, vertegenwoordigers ministerie OC&amp;W</t>
  </si>
  <si>
    <t>Pitch over samenwerking met het HBO, NWA NeuroLabNL, matchmakingbijeenkomst (Peter Verkoeijen)</t>
  </si>
  <si>
    <t>ORD Kom over de Brug programma, workshop over studiesucces en effectieve leerstrategie-en. Peter Verkoeijen</t>
  </si>
  <si>
    <t>Docenten uit mbo, hbo en wo en docentonderzoekers.</t>
  </si>
  <si>
    <t>Workshop Summerschool Groningen, meten van kritisch denken. Marion Tillema &amp; Eva Janssen</t>
  </si>
  <si>
    <t>Docenten en onderzoekers uit het WO.</t>
  </si>
  <si>
    <t>Bijdrage Lectoraat Brein en Leren, LIC onderwijsdag. Anita Heijltjes &amp; Peter Verkoeijen</t>
  </si>
  <si>
    <t>Medewerkers LIC</t>
  </si>
  <si>
    <t>Bijdrage aan de Avans Onderwijsdag 2019. Michael Meijers, Avans Comeniusnetwerk</t>
  </si>
  <si>
    <t>Bijdrage aan kennisplein met vrije inloop. Aantal deelnemers is daardoor moeilijk in te schatten.</t>
  </si>
  <si>
    <t>Bijdrage aan Avans Onderwijsdag 2019. Lectoraat samen met expertisegroep Brein en Leren. Zelfreflectieinstrument voor docenten "motiverend lesgeven".</t>
  </si>
  <si>
    <t>Workshop/lezing "flexibilisering", Avans Onderwijsdag 2019. Anita Heijltjes &amp; Peter Verkoeijen</t>
  </si>
  <si>
    <t>Docenten, academiedirecteuren, en overige medewerkers Avans.</t>
  </si>
  <si>
    <t>medewerking aan nieuwsbrief Brein &amp; Leren, maart 2019</t>
  </si>
  <si>
    <t>medewerking aan nieuwsbrief Brein &amp; Leren, juni 2019</t>
  </si>
  <si>
    <t>projectgroep</t>
  </si>
  <si>
    <t>Inbreng 'Brein &amp; Leren' in projectgroep die de (evidence-based) didactische visie van de opleiding Communication &amp; Multimedia Design (Den Bosch) formuleert, Marion Tillema projectleider en Milou van Harsel expertrol. Consultatie door Peter Verkoeijen</t>
  </si>
  <si>
    <t xml:space="preserve">docenten Communication &amp; Multimedia Design Den Bosch </t>
  </si>
  <si>
    <t>Deelname aan projectgroep tbv ontwikkelmonitor onderzoekend vermogen. Anita Heijltjes &amp; Peter Verkoeijen</t>
  </si>
  <si>
    <t>De ontwikkelmonitor gaat bij alle Avansacademies ingezet worden. Het instrument is vooral bedoeld voor docenten en voor academiedirecties. Het aantal afnemers/deelnemers is daarom geschat op 2000</t>
  </si>
  <si>
    <t>Deelname aan projectgroep learning analytics Avans. Peter Verkoeijen</t>
  </si>
  <si>
    <t>De projectgroep richt zich op de vraag hoe learning analytics ingezet kunnen worden in het Avansonderwijs. In principe bedient de projectgroep alle Avans academies.</t>
  </si>
  <si>
    <t>Bijdrage aan herziene uitgave De lerende professional over plasticiteit, Anita Heijltjes</t>
  </si>
  <si>
    <t>publicatie voor studenten</t>
  </si>
  <si>
    <t>Consultatie Haagse Hogeschool inkv kritisch denken</t>
  </si>
  <si>
    <t>onderwijsontwikkelaars/docenten van IB HHS</t>
  </si>
  <si>
    <t>denkhoudingstest voor VO (Maerlantcollege)</t>
  </si>
  <si>
    <t>VWO leerlingen</t>
  </si>
  <si>
    <t>Consultatie HAN inkv kritisch denken. Anita Heijltjes &amp; Peter Verkoeijen</t>
  </si>
  <si>
    <t>onderwijsontwikkelaars/docenten van ICA HAN</t>
  </si>
  <si>
    <t>NeurolabNl taskforce</t>
  </si>
  <si>
    <t>Peter Verkoeijen neemt zitting in de taskforce NeuroLab.NL, verbonden aan de NWA.</t>
  </si>
  <si>
    <t>NRO review</t>
  </si>
  <si>
    <t>Experbeoordeling NRO rapport formatief toetsen, Peter Verkoeijen</t>
  </si>
  <si>
    <t>Veldexperiment 2 naar bevordering van retrieval practice in het vak Marketing Communicatie, ACUE. Onderzoek wordt uitgevoerd in het kader van het proefschrift van Marloes Broeren.</t>
  </si>
  <si>
    <t>Veldexperiment in het vak Dynamica 2, in het kader van Comeniusbeursproject van Michael Meijers</t>
  </si>
  <si>
    <t>Veldexperiment in het vak Statica en sterkteleer, in het kader van Comeniusbeursproject van Michael Meijers</t>
  </si>
  <si>
    <t>Peter Verkoeijen, Higher Education</t>
  </si>
  <si>
    <t>Peter Verkoeijen, Memory &amp; Cognition</t>
  </si>
  <si>
    <t>Peter Verkoeijen, Journal of Memory and Language</t>
  </si>
  <si>
    <t>Peter Verkoeijen, Educational Psychology Review</t>
  </si>
  <si>
    <t>Peter Verkoeijen, Journal of Computer Assisted Learning</t>
  </si>
  <si>
    <t>Het gebruik van Eye Movement Modeling Examples (EMME) bij TOPClass gedrag, presentatie VELON congres, maart 2019, Hans van 't Zelfde</t>
  </si>
  <si>
    <t>Kritisch denken vraagt om perspectief wisseling – een onderzoek op de Pabo van Avans Hogeschool, presentatie VELON congres 2019, Suzan van Brussel</t>
  </si>
  <si>
    <t>Effects of elaborative feedback and correct answer feedback on reducing confirmation bias: a pre-registered study, poster presentatie op AERA 2019, Suzan van Brussel, Miranda Timmermans, Peter Verkoeijen &amp; Fred Paas</t>
  </si>
  <si>
    <t xml:space="preserve">The effect of ICT based feedback on academic achievement in a course
"mechanics of materials", presentatie SEFI annual congres (European society for engineering education), september 2019, Michael Meijers &amp; Peter Verkoeijen, </t>
  </si>
  <si>
    <t xml:space="preserve">How do higher education students use examples and practice problems in self-regulated learning? Poster presented at the JURE/EARLI 2019, Milou van Harsel, Vincent Hoogerheide, Peter Verkoeijen &amp; Tamara van Gog. </t>
  </si>
  <si>
    <t>Effects of Example and Problem Solving Sequence Length on Motivation and Learning. Paper presented at EARLI 2019, Milou van Harsel, Vincent Hoogerheide, Peter Verkoeijen &amp; Tamara van Gog.</t>
  </si>
  <si>
    <t>Can strategy instructions support the self-regulated use of retrieval practice in higher education? Poster presented at EARLI 2019, Marloes Broeren, Peter Verkoeijen, Anita Heijltjes, Guus Smeets &amp; Lidia Arends.</t>
  </si>
  <si>
    <t>A psychometric validation of the three dimensions of the short-form CART (Stanovich et al., 2017). Paper presented at EARLI 2019, Marion Tillema, Peter Verkoeijen &amp; Anita Heijltjes.</t>
  </si>
  <si>
    <t>Training Higher Education Teachers to Identify Biases in Students’ Critical Thinking. Paper presented at EARLI 2019, Eva Janssen, Tim Mainhard, Anita Heijltjes, Peter Verkoeijen, Lara van Peppen &amp; Tamara van Gog.</t>
  </si>
  <si>
    <t>Can Contrasting Correct and Erroneous Examples Enhance Students’ Critical Thinking Skills? Paper presented at EARLI 2019, Lara van Peppen, Peter Verkoeijen, Anita Heijltjes, Eva Janssen &amp; Tamara van Gog.</t>
  </si>
  <si>
    <t>Comparing Formative and Summative Cumulative Compensatory Assessment in an Engineering Course. Paper presented at EARLi 2019, Peter Verkoeijen &amp; Anton den Boer.</t>
  </si>
  <si>
    <t>Symposium: Testing effect: cognitive mechanisms and practical application. EARLI 2019, Peter Verkoeijen was discussant.</t>
  </si>
  <si>
    <t>M. Van Harsel, V. Hoogerheide, P.P.J.L. Verkoeijen &amp; T.A.J.M. van Gog (2019). Effects of Different Sequences of Examples and Problems on Motivation and Learning. Contemporary Educational Psychology</t>
  </si>
  <si>
    <t>E.M. Janssen, M.T. Mainhard, R.S.M. Buisman, P.P.J.L. Verkoeijen, A.E.G. Heijltjes, L.M. Van Peppen &amp; T.A.J.M. van Gog (2019). Training Higher Education Teachers’ Critical Thinking and Attitudes towards Teaching It. Contemporary Educational Psychology.</t>
  </si>
  <si>
    <t>E.M. Janssen, M.T. Mainhard, W. Meulendijks, A.E.G. Heijltjes, P.P.J.L. Verkoeijen, L.M. Van Peppen &amp; T.A.J.M. van Gog (2019). Identifying Characteristics Associated with Higher Education Teachers’ Cognitive Reflection Test Performance and Their Attitudes towards Teaching Critical Thinking. Teaching and Teacher Education : an International Journal of Research and Studies</t>
  </si>
  <si>
    <t>Consulatie management HAS Den Bosch op verzoek van CvB HAS over kritisch denken en Brein &amp; Leren, Anita Heijltjes en Peter Verkoeijen (13 maart 2019)</t>
  </si>
  <si>
    <t xml:space="preserve">NWA, onderzoek op routes door consortia, bijdrage als "preferred partner" voor aanvraag "Motivation2learn", kerngroep gevormd door Radboud Universiteit, Open Universiteit, Uva en Avans (Brein en leren). </t>
  </si>
  <si>
    <t>SSHRC review</t>
  </si>
  <si>
    <t>Peter Verkoeijen</t>
  </si>
  <si>
    <t>Review van een "critical thinking proposal" for Social Sciences and Humanities Research Council of Canada</t>
  </si>
  <si>
    <t>Comenius Senior Fellow beurs voor Marion Tillema (mede-aanvrager Anita Heijltjes), project "Naar een domeinspecifieke operationalisering van kritisch denken in het hbo".</t>
  </si>
  <si>
    <t>Subsidie van 100.000 euro, start september 2019, looptijd 2 jaar.</t>
  </si>
  <si>
    <t>Using Today’s Technology to Improve Learning and Performance in (Complex) Professions. Invited symposium, EARLI 2019, Milou van Harsel &amp; Margot van Wermeskerken.</t>
  </si>
  <si>
    <t>Critical thinking in higher education: educational guidelines and instructional interventions. Symposium, EARLI 2019, Eva Janssen &amp; Lara van Peppen.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</si>
</sst>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Verdana"/>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u/>
      <sz val="11"/>
      <color theme="11"/>
      <name val="Calibri"/>
      <family val="2"/>
      <scheme val="minor"/>
    </font>
    <font>
      <sz val="9"/>
      <color indexed="81"/>
      <name val="Calibri"/>
      <family val="2"/>
    </font>
    <font>
      <b/>
      <sz val="9"/>
      <color indexed="81"/>
      <name val="Calibri"/>
      <family val="2"/>
    </font>
    <font>
      <u/>
      <sz val="11"/>
      <color theme="10"/>
      <name val="Verdana"/>
      <family val="2"/>
    </font>
    <font>
      <u/>
      <sz val="11"/>
      <color theme="11"/>
      <name val="Verdana"/>
      <family val="2"/>
    </font>
    <font>
      <sz val="11"/>
      <color theme="1"/>
      <name val="Verdana"/>
      <family val="2"/>
    </font>
    <font>
      <b/>
      <sz val="11"/>
      <color theme="1"/>
      <name val="Verdana"/>
      <family val="2"/>
    </font>
    <font>
      <b/>
      <sz val="11"/>
      <color rgb="FFFF0000"/>
      <name val="Verdana"/>
      <family val="2"/>
    </font>
    <font>
      <sz val="11"/>
      <color rgb="FFFF0000"/>
      <name val="Verdana"/>
      <family val="2"/>
    </font>
    <font>
      <u/>
      <sz val="11"/>
      <color theme="10"/>
      <name val="Verdana"/>
    </font>
    <font>
      <sz val="11"/>
      <color rgb="FF333333"/>
      <name val="Verdana"/>
      <family val="2"/>
    </font>
    <font>
      <sz val="9"/>
      <color indexed="81"/>
      <name val="Tahoma"/>
      <charset val="1"/>
    </font>
    <font>
      <b/>
      <sz val="9"/>
      <color indexed="81"/>
      <name val="Tahoma"/>
      <charset val="1"/>
    </font>
    <font>
      <i/>
      <sz val="11"/>
      <color theme="1"/>
      <name val="Verdana"/>
      <family val="2"/>
    </font>
    <font>
      <sz val="10"/>
      <color rgb="FF000000"/>
      <name val="Verdana"/>
      <family val="2"/>
    </font>
    <font>
      <sz val="11"/>
      <color rgb="FF002328"/>
      <name val="Verdana"/>
      <family val="2"/>
    </font>
    <font>
      <sz val="11"/>
      <color rgb="FF000000"/>
      <name val="Verdana"/>
      <family val="2"/>
    </font>
  </fonts>
  <fills count="2">
    <fill>
      <patternFill patternType="none"/>
    </fill>
    <fill>
      <patternFill patternType="gray125"/>
    </fill>
  </fills>
  <borders count="1">
    <border>
      <left/>
      <right/>
      <top/>
      <bottom/>
      <diagonal/>
    </border>
  </borders>
  <cellStyleXfs count="1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4">
    <xf numFmtId="0" fontId="0" fillId="0" borderId="0" xfId="0"/>
    <xf numFmtId="0" fontId="2" fillId="0" borderId="0" xfId="0" applyFont="1"/>
    <xf numFmtId="0" fontId="3" fillId="0" borderId="0" xfId="0" applyFont="1"/>
    <xf numFmtId="0" fontId="0" fillId="0" borderId="0" xfId="0" applyAlignment="1">
      <alignment horizontal="justify"/>
    </xf>
    <xf numFmtId="0" fontId="1" fillId="0" borderId="0" xfId="0" applyFont="1" applyAlignment="1">
      <alignment horizontal="justify"/>
    </xf>
    <xf numFmtId="0" fontId="0" fillId="0" borderId="0" xfId="0" applyAlignment="1"/>
    <xf numFmtId="0" fontId="11" fillId="0" borderId="0" xfId="0" applyFont="1"/>
    <xf numFmtId="0" fontId="10" fillId="0" borderId="0" xfId="0" applyFont="1"/>
    <xf numFmtId="0" fontId="12" fillId="0" borderId="0" xfId="0" applyFont="1"/>
    <xf numFmtId="0" fontId="10" fillId="0" borderId="0" xfId="0" applyFont="1" applyAlignment="1">
      <alignment horizontal="justify" vertical="top"/>
    </xf>
    <xf numFmtId="0" fontId="13" fillId="0" borderId="0" xfId="0" applyFont="1" applyAlignment="1">
      <alignment horizontal="justify" vertical="top"/>
    </xf>
    <xf numFmtId="0" fontId="11" fillId="0" borderId="0" xfId="0" applyFont="1" applyAlignment="1">
      <alignment horizontal="justify" vertical="top"/>
    </xf>
    <xf numFmtId="0" fontId="10" fillId="0" borderId="0" xfId="0" applyFont="1" applyAlignment="1">
      <alignment horizontal="right" vertical="top"/>
    </xf>
    <xf numFmtId="0" fontId="10" fillId="0" borderId="0" xfId="0" applyFont="1" applyAlignment="1">
      <alignment horizontal="left" vertical="top"/>
    </xf>
    <xf numFmtId="0" fontId="12" fillId="0" borderId="0" xfId="0" applyFont="1" applyAlignment="1">
      <alignment horizontal="left" vertical="top"/>
    </xf>
    <xf numFmtId="0" fontId="0" fillId="0" borderId="0" xfId="0" applyFont="1" applyAlignment="1">
      <alignment horizontal="justify" vertical="top"/>
    </xf>
    <xf numFmtId="0" fontId="1" fillId="0" borderId="0" xfId="0" applyFont="1" applyAlignment="1">
      <alignment horizontal="justify" vertical="top"/>
    </xf>
    <xf numFmtId="0" fontId="0" fillId="0" borderId="0" xfId="0" applyAlignment="1">
      <alignment horizontal="justify" vertical="top"/>
    </xf>
    <xf numFmtId="0" fontId="0" fillId="0" borderId="0" xfId="0" applyAlignment="1">
      <alignment vertical="top"/>
    </xf>
    <xf numFmtId="0" fontId="1" fillId="0" borderId="0" xfId="0" applyFont="1" applyAlignment="1">
      <alignment vertical="top"/>
    </xf>
    <xf numFmtId="0" fontId="2" fillId="0" borderId="0" xfId="0" applyFont="1" applyAlignment="1">
      <alignment vertical="top"/>
    </xf>
    <xf numFmtId="0" fontId="10" fillId="0" borderId="0" xfId="0" applyFont="1" applyAlignment="1">
      <alignment vertical="top"/>
    </xf>
    <xf numFmtId="0" fontId="10" fillId="0" borderId="0" xfId="0" applyFont="1" applyAlignment="1">
      <alignment vertical="justify"/>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justify"/>
    </xf>
    <xf numFmtId="0" fontId="10" fillId="0" borderId="0" xfId="0" applyFont="1" applyAlignment="1">
      <alignment horizontal="left" vertical="justify"/>
    </xf>
    <xf numFmtId="0" fontId="0" fillId="0" borderId="0" xfId="0" applyFont="1" applyAlignment="1">
      <alignment horizontal="left" vertical="justify"/>
    </xf>
    <xf numFmtId="0" fontId="2" fillId="0" borderId="0" xfId="0" applyFont="1" applyAlignment="1">
      <alignment horizontal="left" vertical="justify"/>
    </xf>
    <xf numFmtId="0" fontId="10" fillId="0" borderId="0" xfId="0" applyFont="1" applyAlignment="1">
      <alignment horizontal="left" vertical="justify" wrapText="1"/>
    </xf>
    <xf numFmtId="0" fontId="11" fillId="0" borderId="0" xfId="0" applyFont="1" applyAlignment="1">
      <alignment horizontal="left" vertical="justify"/>
    </xf>
    <xf numFmtId="0" fontId="10" fillId="0" borderId="0" xfId="0" quotePrefix="1" applyFont="1" applyAlignment="1">
      <alignment horizontal="left" vertical="justify"/>
    </xf>
    <xf numFmtId="0" fontId="10" fillId="0" borderId="0" xfId="0" applyFont="1" applyAlignment="1">
      <alignment horizontal="left" vertical="justify" indent="1"/>
    </xf>
    <xf numFmtId="0" fontId="15" fillId="0" borderId="0" xfId="0" applyFont="1" applyAlignment="1">
      <alignment horizontal="left" vertical="justify"/>
    </xf>
    <xf numFmtId="0" fontId="10" fillId="0" borderId="0" xfId="0" applyFont="1" applyFill="1" applyAlignment="1">
      <alignment horizontal="left" vertical="justify"/>
    </xf>
    <xf numFmtId="0" fontId="0" fillId="0" borderId="0" xfId="0" applyFill="1" applyAlignment="1">
      <alignment horizontal="left" vertical="justify"/>
    </xf>
    <xf numFmtId="0" fontId="0" fillId="0" borderId="0" xfId="0" applyFont="1" applyFill="1" applyAlignment="1">
      <alignment horizontal="left" vertical="justify"/>
    </xf>
    <xf numFmtId="0" fontId="10" fillId="0" borderId="0" xfId="0" applyFont="1" applyAlignment="1">
      <alignment horizontal="justify"/>
    </xf>
    <xf numFmtId="0" fontId="10" fillId="0" borderId="0" xfId="0" applyFont="1" applyAlignment="1">
      <alignment horizontal="left"/>
    </xf>
    <xf numFmtId="0" fontId="13" fillId="0" borderId="0" xfId="0" applyFont="1"/>
    <xf numFmtId="0" fontId="13" fillId="0" borderId="0" xfId="0" applyFont="1" applyAlignment="1">
      <alignment horizontal="justify"/>
    </xf>
    <xf numFmtId="0" fontId="12" fillId="0" borderId="0" xfId="0" applyFont="1" applyAlignment="1">
      <alignment horizontal="left"/>
    </xf>
    <xf numFmtId="49" fontId="10" fillId="0" borderId="0" xfId="0" applyNumberFormat="1" applyFont="1" applyAlignment="1">
      <alignment horizontal="left" vertical="justify"/>
    </xf>
    <xf numFmtId="0" fontId="10" fillId="0" borderId="0" xfId="0" applyFont="1" applyAlignment="1">
      <alignment horizontal="left" vertical="justify" shrinkToFit="1"/>
    </xf>
    <xf numFmtId="0" fontId="13" fillId="0" borderId="0" xfId="0" applyFont="1" applyAlignment="1">
      <alignment vertical="top"/>
    </xf>
    <xf numFmtId="0" fontId="11" fillId="0" borderId="0" xfId="0" applyFont="1" applyAlignment="1">
      <alignment vertical="top"/>
    </xf>
    <xf numFmtId="0" fontId="8" fillId="0" borderId="0" xfId="93" applyFont="1" applyAlignment="1">
      <alignment horizontal="left" vertical="justify"/>
    </xf>
    <xf numFmtId="0" fontId="10" fillId="0" borderId="0" xfId="0" applyFont="1" applyAlignment="1"/>
    <xf numFmtId="0" fontId="11" fillId="0" borderId="0" xfId="0" applyFont="1" applyAlignment="1"/>
    <xf numFmtId="0" fontId="13" fillId="0" borderId="0" xfId="0" applyFont="1" applyAlignment="1">
      <alignment vertical="justify"/>
    </xf>
    <xf numFmtId="0" fontId="19" fillId="0" borderId="0" xfId="0" applyFont="1" applyAlignment="1">
      <alignment horizontal="left" vertical="justify"/>
    </xf>
    <xf numFmtId="0" fontId="19" fillId="0" borderId="0" xfId="0" applyFont="1" applyAlignment="1">
      <alignment horizontal="left" vertical="justify" wrapText="1"/>
    </xf>
    <xf numFmtId="0" fontId="20" fillId="0" borderId="0" xfId="0" applyFont="1" applyAlignment="1">
      <alignment horizontal="left" vertical="justify"/>
    </xf>
    <xf numFmtId="0" fontId="21" fillId="0" borderId="0" xfId="0" applyFont="1" applyAlignment="1">
      <alignment horizontal="left" vertical="justify"/>
    </xf>
  </cellXfs>
  <cellStyles count="110">
    <cellStyle name="Gevolgde hyperlink" xfId="60" builtinId="9" hidden="1"/>
    <cellStyle name="Gevolgde hyperlink" xfId="64" builtinId="9" hidden="1"/>
    <cellStyle name="Gevolgde hyperlink" xfId="68" builtinId="9" hidden="1"/>
    <cellStyle name="Gevolgde hyperlink" xfId="72" builtinId="9" hidden="1"/>
    <cellStyle name="Gevolgde hyperlink" xfId="76" builtinId="9" hidden="1"/>
    <cellStyle name="Gevolgde hyperlink" xfId="80" builtinId="9" hidden="1"/>
    <cellStyle name="Gevolgde hyperlink" xfId="84" builtinId="9" hidden="1"/>
    <cellStyle name="Gevolgde hyperlink" xfId="88" builtinId="9" hidden="1"/>
    <cellStyle name="Gevolgde hyperlink" xfId="92"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08" builtinId="9" hidden="1"/>
    <cellStyle name="Gevolgde hyperlink" xfId="106" builtinId="9" hidden="1"/>
    <cellStyle name="Gevolgde hyperlink" xfId="104" builtinId="9" hidden="1"/>
    <cellStyle name="Gevolgde hyperlink" xfId="102" builtinId="9" hidden="1"/>
    <cellStyle name="Gevolgde hyperlink" xfId="100" builtinId="9" hidden="1"/>
    <cellStyle name="Gevolgde hyperlink" xfId="98" builtinId="9" hidden="1"/>
    <cellStyle name="Gevolgde hyperlink" xfId="96" builtinId="9" hidden="1"/>
    <cellStyle name="Gevolgde hyperlink" xfId="94" builtinId="9" hidden="1"/>
    <cellStyle name="Gevolgde hyperlink" xfId="90" builtinId="9" hidden="1"/>
    <cellStyle name="Gevolgde hyperlink" xfId="86" builtinId="9" hidden="1"/>
    <cellStyle name="Gevolgde hyperlink" xfId="82" builtinId="9" hidden="1"/>
    <cellStyle name="Gevolgde hyperlink" xfId="78" builtinId="9" hidden="1"/>
    <cellStyle name="Gevolgde hyperlink" xfId="74" builtinId="9" hidden="1"/>
    <cellStyle name="Gevolgde hyperlink" xfId="70" builtinId="9" hidden="1"/>
    <cellStyle name="Gevolgde hyperlink" xfId="66" builtinId="9" hidden="1"/>
    <cellStyle name="Gevolgde hyperlink" xfId="62" builtinId="9" hidden="1"/>
    <cellStyle name="Gevolgde hyperlink" xfId="58" builtinId="9" hidden="1"/>
    <cellStyle name="Gevolgde hyperlink" xfId="20" builtinId="9" hidden="1"/>
    <cellStyle name="Gevolgde hyperlink" xfId="24" builtinId="9" hidden="1"/>
    <cellStyle name="Gevolgde hyperlink" xfId="26" builtinId="9" hidden="1"/>
    <cellStyle name="Gevolgde hyperlink" xfId="28" builtinId="9" hidden="1"/>
    <cellStyle name="Gevolgde hyperlink" xfId="32" builtinId="9" hidden="1"/>
    <cellStyle name="Gevolgde hyperlink" xfId="34" builtinId="9" hidden="1"/>
    <cellStyle name="Gevolgde hyperlink" xfId="36" builtinId="9" hidden="1"/>
    <cellStyle name="Gevolgde hyperlink" xfId="40" builtinId="9" hidden="1"/>
    <cellStyle name="Gevolgde hyperlink" xfId="42" builtinId="9" hidden="1"/>
    <cellStyle name="Gevolgde hyperlink" xfId="44" builtinId="9" hidden="1"/>
    <cellStyle name="Gevolgde hyperlink" xfId="48" builtinId="9" hidden="1"/>
    <cellStyle name="Gevolgde hyperlink" xfId="50" builtinId="9" hidden="1"/>
    <cellStyle name="Gevolgde hyperlink" xfId="52" builtinId="9" hidden="1"/>
    <cellStyle name="Gevolgde hyperlink" xfId="56" builtinId="9" hidden="1"/>
    <cellStyle name="Gevolgde hyperlink" xfId="54" builtinId="9" hidden="1"/>
    <cellStyle name="Gevolgde hyperlink" xfId="46" builtinId="9" hidden="1"/>
    <cellStyle name="Gevolgde hyperlink" xfId="38" builtinId="9" hidden="1"/>
    <cellStyle name="Gevolgde hyperlink" xfId="30" builtinId="9" hidden="1"/>
    <cellStyle name="Gevolgde hyperlink" xfId="22"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4" builtinId="9" hidden="1"/>
    <cellStyle name="Gevolgde hyperlink" xfId="8" builtinId="9" hidden="1"/>
    <cellStyle name="Gevolgde hyperlink" xfId="6" builtinId="9" hidden="1"/>
    <cellStyle name="Gevolgde hyperlink" xfId="2" builtinId="9" hidden="1"/>
    <cellStyle name="Hyperlink" xfId="61" builtinId="8" hidden="1"/>
    <cellStyle name="Hyperlink" xfId="65" builtinId="8" hidden="1"/>
    <cellStyle name="Hyperlink" xfId="67" builtinId="8" hidden="1"/>
    <cellStyle name="Hyperlink" xfId="69" builtinId="8" hidden="1"/>
    <cellStyle name="Hyperlink" xfId="73" builtinId="8" hidden="1"/>
    <cellStyle name="Hyperlink" xfId="75" builtinId="8" hidden="1"/>
    <cellStyle name="Hyperlink" xfId="77" builtinId="8" hidden="1"/>
    <cellStyle name="Hyperlink" xfId="81" builtinId="8" hidden="1"/>
    <cellStyle name="Hyperlink" xfId="83" builtinId="8" hidden="1"/>
    <cellStyle name="Hyperlink" xfId="85" builtinId="8" hidden="1"/>
    <cellStyle name="Hyperlink" xfId="89" builtinId="8" hidden="1"/>
    <cellStyle name="Hyperlink" xfId="91" builtinId="8" hidden="1"/>
    <cellStyle name="Hyperlink" xfId="87" builtinId="8" hidden="1"/>
    <cellStyle name="Hyperlink" xfId="79" builtinId="8" hidden="1"/>
    <cellStyle name="Hyperlink" xfId="71" builtinId="8" hidden="1"/>
    <cellStyle name="Hyperlink" xfId="63"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7" builtinId="8" hidden="1"/>
    <cellStyle name="Hyperlink" xfId="59" builtinId="8" hidden="1"/>
    <cellStyle name="Hyperlink" xfId="55" builtinId="8" hidden="1"/>
    <cellStyle name="Hyperlink" xfId="39"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5" builtinId="8" hidden="1"/>
    <cellStyle name="Hyperlink" xfId="9" builtinId="8" hidden="1"/>
    <cellStyle name="Hyperlink" xfId="11" builtinId="8" hidden="1"/>
    <cellStyle name="Hyperlink" xfId="7" builtinId="8" hidden="1"/>
    <cellStyle name="Hyperlink" xfId="3" builtinId="8" hidden="1"/>
    <cellStyle name="Hyperlink" xfId="1" builtinId="8" hidden="1"/>
    <cellStyle name="Hyperlink" xfId="93" builtinId="8"/>
    <cellStyle name="Standa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Math@avans,%20leren%20van%20voorbeelden,%20Milou%20van%20Harsel"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opLeftCell="C19" zoomScale="60" zoomScaleNormal="60" zoomScalePageLayoutView="60" workbookViewId="0">
      <selection activeCell="B12" sqref="B12:J37"/>
    </sheetView>
  </sheetViews>
  <sheetFormatPr defaultColWidth="8.69921875" defaultRowHeight="14.25"/>
  <cols>
    <col min="1" max="1" width="46.8984375" style="7" customWidth="1"/>
    <col min="2" max="2" width="56.59765625" style="9" customWidth="1"/>
    <col min="3" max="3" width="83.8984375" style="9" customWidth="1"/>
    <col min="4" max="4" width="45.8984375" style="9" customWidth="1"/>
    <col min="5" max="6" width="23.8984375" style="9" customWidth="1"/>
    <col min="7" max="7" width="29.3984375" style="13" customWidth="1"/>
    <col min="8" max="8" width="53.296875" style="9" customWidth="1"/>
    <col min="9" max="9" width="34.3984375" style="12" customWidth="1"/>
    <col min="10" max="10" width="51.09765625" style="9" customWidth="1"/>
    <col min="11" max="16384" width="8.69921875" style="7"/>
  </cols>
  <sheetData>
    <row r="1" spans="1:10">
      <c r="A1" s="6" t="s">
        <v>0</v>
      </c>
    </row>
    <row r="2" spans="1:10">
      <c r="A2" s="6"/>
    </row>
    <row r="3" spans="1:10">
      <c r="A3" s="8" t="s">
        <v>1</v>
      </c>
      <c r="B3" s="10"/>
    </row>
    <row r="4" spans="1:10">
      <c r="B4" s="11" t="s">
        <v>2</v>
      </c>
    </row>
    <row r="5" spans="1:10">
      <c r="B5" s="9" t="s">
        <v>3</v>
      </c>
    </row>
    <row r="6" spans="1:10">
      <c r="B6" s="9" t="s">
        <v>4</v>
      </c>
    </row>
    <row r="7" spans="1:10">
      <c r="B7" s="9" t="s">
        <v>5</v>
      </c>
    </row>
    <row r="8" spans="1:10">
      <c r="B8" s="9" t="s">
        <v>6</v>
      </c>
    </row>
    <row r="9" spans="1:10">
      <c r="B9" s="9" t="s">
        <v>7</v>
      </c>
    </row>
    <row r="11" spans="1:10">
      <c r="B11" s="11"/>
      <c r="C11" s="10"/>
      <c r="D11" s="10"/>
      <c r="E11" s="10"/>
      <c r="F11" s="10"/>
      <c r="G11" s="14" t="s">
        <v>8</v>
      </c>
    </row>
    <row r="12" spans="1:10">
      <c r="B12" s="30" t="s">
        <v>9</v>
      </c>
      <c r="C12" s="30" t="s">
        <v>10</v>
      </c>
      <c r="D12" s="30" t="s">
        <v>11</v>
      </c>
      <c r="E12" s="30" t="s">
        <v>12</v>
      </c>
      <c r="F12" s="30" t="s">
        <v>13</v>
      </c>
      <c r="G12" s="30" t="s">
        <v>14</v>
      </c>
      <c r="H12" s="30" t="s">
        <v>15</v>
      </c>
      <c r="I12" s="30" t="s">
        <v>16</v>
      </c>
      <c r="J12" s="30" t="s">
        <v>17</v>
      </c>
    </row>
    <row r="13" spans="1:10">
      <c r="B13" s="26" t="s">
        <v>3</v>
      </c>
      <c r="C13" s="26" t="s">
        <v>18</v>
      </c>
      <c r="D13" s="26" t="s">
        <v>19</v>
      </c>
      <c r="E13" s="26" t="s">
        <v>20</v>
      </c>
      <c r="F13" s="26" t="s">
        <v>21</v>
      </c>
      <c r="G13" s="26">
        <v>1</v>
      </c>
      <c r="H13" s="26">
        <v>2</v>
      </c>
      <c r="I13" s="26"/>
      <c r="J13" s="26"/>
    </row>
    <row r="14" spans="1:10" ht="28.5">
      <c r="B14" s="26" t="s">
        <v>3</v>
      </c>
      <c r="C14" s="26" t="s">
        <v>22</v>
      </c>
      <c r="D14" s="26" t="s">
        <v>23</v>
      </c>
      <c r="E14" s="26" t="s">
        <v>24</v>
      </c>
      <c r="F14" s="26" t="s">
        <v>25</v>
      </c>
      <c r="G14" s="26">
        <v>1</v>
      </c>
      <c r="H14" s="26">
        <v>2</v>
      </c>
      <c r="I14" s="26">
        <v>40</v>
      </c>
      <c r="J14" s="26"/>
    </row>
    <row r="15" spans="1:10" ht="42.75">
      <c r="B15" s="26" t="s">
        <v>3</v>
      </c>
      <c r="C15" s="26" t="s">
        <v>26</v>
      </c>
      <c r="D15" s="26" t="s">
        <v>27</v>
      </c>
      <c r="E15" s="26" t="s">
        <v>28</v>
      </c>
      <c r="F15" s="26" t="s">
        <v>29</v>
      </c>
      <c r="G15" s="26">
        <v>1</v>
      </c>
      <c r="H15" s="26">
        <v>15</v>
      </c>
      <c r="I15" s="26" t="s">
        <v>30</v>
      </c>
      <c r="J15" s="26" t="s">
        <v>31</v>
      </c>
    </row>
    <row r="16" spans="1:10">
      <c r="B16" s="26" t="s">
        <v>3</v>
      </c>
      <c r="C16" s="26" t="s">
        <v>32</v>
      </c>
      <c r="D16" s="26" t="s">
        <v>27</v>
      </c>
      <c r="E16" s="26" t="s">
        <v>33</v>
      </c>
      <c r="F16" s="26" t="s">
        <v>34</v>
      </c>
      <c r="G16" s="26">
        <v>1</v>
      </c>
      <c r="H16" s="26">
        <v>2</v>
      </c>
      <c r="I16" s="26">
        <v>151</v>
      </c>
      <c r="J16" s="26" t="s">
        <v>35</v>
      </c>
    </row>
    <row r="17" spans="2:10" ht="28.5">
      <c r="B17" s="26" t="s">
        <v>3</v>
      </c>
      <c r="C17" s="26" t="s">
        <v>36</v>
      </c>
      <c r="D17" s="26" t="s">
        <v>27</v>
      </c>
      <c r="E17" s="26" t="s">
        <v>37</v>
      </c>
      <c r="F17" s="26" t="s">
        <v>38</v>
      </c>
      <c r="G17" s="26">
        <v>1</v>
      </c>
      <c r="H17" s="26">
        <v>4</v>
      </c>
      <c r="I17" s="26">
        <v>300</v>
      </c>
      <c r="J17" s="26" t="s">
        <v>39</v>
      </c>
    </row>
    <row r="18" spans="2:10" ht="28.5">
      <c r="B18" s="26" t="s">
        <v>3</v>
      </c>
      <c r="C18" s="26" t="s">
        <v>40</v>
      </c>
      <c r="D18" s="26" t="s">
        <v>27</v>
      </c>
      <c r="E18" s="25" t="s">
        <v>41</v>
      </c>
      <c r="F18" s="25" t="s">
        <v>42</v>
      </c>
      <c r="G18" s="25">
        <v>1</v>
      </c>
      <c r="H18" s="25">
        <v>2</v>
      </c>
      <c r="I18" s="25">
        <v>100</v>
      </c>
      <c r="J18" s="26"/>
    </row>
    <row r="19" spans="2:10" ht="28.5">
      <c r="B19" s="26" t="s">
        <v>3</v>
      </c>
      <c r="C19" s="26" t="s">
        <v>43</v>
      </c>
      <c r="D19" s="26" t="s">
        <v>27</v>
      </c>
      <c r="E19" s="26" t="s">
        <v>44</v>
      </c>
      <c r="F19" s="26" t="s">
        <v>45</v>
      </c>
      <c r="G19" s="26">
        <v>1</v>
      </c>
      <c r="H19" s="26" t="s">
        <v>46</v>
      </c>
      <c r="I19" s="26">
        <v>80</v>
      </c>
      <c r="J19" s="26"/>
    </row>
    <row r="20" spans="2:10" ht="28.5">
      <c r="B20" s="26" t="s">
        <v>3</v>
      </c>
      <c r="C20" s="26" t="s">
        <v>47</v>
      </c>
      <c r="D20" s="26" t="s">
        <v>27</v>
      </c>
      <c r="E20" s="26" t="s">
        <v>44</v>
      </c>
      <c r="F20" s="26" t="s">
        <v>45</v>
      </c>
      <c r="G20" s="26">
        <v>1</v>
      </c>
      <c r="H20" s="26">
        <v>2</v>
      </c>
      <c r="I20" s="26">
        <v>90</v>
      </c>
      <c r="J20" s="26"/>
    </row>
    <row r="21" spans="2:10">
      <c r="B21" s="26" t="s">
        <v>3</v>
      </c>
      <c r="C21" s="26" t="s">
        <v>48</v>
      </c>
      <c r="D21" s="26" t="s">
        <v>27</v>
      </c>
      <c r="E21" s="26" t="s">
        <v>49</v>
      </c>
      <c r="F21" s="26" t="s">
        <v>50</v>
      </c>
      <c r="G21" s="26">
        <v>1</v>
      </c>
      <c r="H21" s="26">
        <v>1</v>
      </c>
      <c r="I21" s="26">
        <v>79</v>
      </c>
      <c r="J21" s="26"/>
    </row>
    <row r="22" spans="2:10" ht="28.5">
      <c r="B22" s="26" t="s">
        <v>51</v>
      </c>
      <c r="C22" s="26" t="s">
        <v>52</v>
      </c>
      <c r="D22" s="26" t="s">
        <v>53</v>
      </c>
      <c r="E22" s="26" t="s">
        <v>54</v>
      </c>
      <c r="F22" s="26" t="s">
        <v>55</v>
      </c>
      <c r="G22" s="26">
        <v>2</v>
      </c>
      <c r="H22" s="26">
        <v>25</v>
      </c>
      <c r="I22" s="26"/>
      <c r="J22" s="26"/>
    </row>
    <row r="23" spans="2:10">
      <c r="B23" s="26" t="s">
        <v>5</v>
      </c>
      <c r="C23" s="26" t="s">
        <v>56</v>
      </c>
      <c r="D23" s="26" t="s">
        <v>19</v>
      </c>
      <c r="E23" s="26" t="s">
        <v>57</v>
      </c>
      <c r="F23" s="26" t="s">
        <v>57</v>
      </c>
      <c r="G23" s="26">
        <v>1</v>
      </c>
      <c r="H23" s="26">
        <v>290</v>
      </c>
      <c r="I23" s="26"/>
      <c r="J23" s="26"/>
    </row>
    <row r="24" spans="2:10" ht="42.75">
      <c r="B24" s="26" t="s">
        <v>58</v>
      </c>
      <c r="C24" s="26" t="s">
        <v>59</v>
      </c>
      <c r="D24" s="26" t="s">
        <v>60</v>
      </c>
      <c r="E24" s="26" t="s">
        <v>61</v>
      </c>
      <c r="F24" s="26" t="s">
        <v>62</v>
      </c>
      <c r="G24" s="26">
        <v>24</v>
      </c>
      <c r="H24" s="26">
        <v>8</v>
      </c>
      <c r="I24" s="26" t="s">
        <v>46</v>
      </c>
      <c r="J24" s="26"/>
    </row>
    <row r="25" spans="2:10" ht="28.5">
      <c r="B25" s="26" t="s">
        <v>6</v>
      </c>
      <c r="C25" s="26" t="s">
        <v>63</v>
      </c>
      <c r="D25" s="26" t="s">
        <v>19</v>
      </c>
      <c r="E25" s="26" t="s">
        <v>44</v>
      </c>
      <c r="F25" s="26" t="s">
        <v>45</v>
      </c>
      <c r="G25" s="26">
        <v>1</v>
      </c>
      <c r="H25" s="26">
        <v>20</v>
      </c>
      <c r="I25" s="26" t="s">
        <v>46</v>
      </c>
      <c r="J25" s="26"/>
    </row>
    <row r="26" spans="2:10" ht="28.5">
      <c r="B26" s="26" t="s">
        <v>6</v>
      </c>
      <c r="C26" s="26" t="s">
        <v>64</v>
      </c>
      <c r="D26" s="26" t="s">
        <v>19</v>
      </c>
      <c r="E26" s="26" t="s">
        <v>44</v>
      </c>
      <c r="F26" s="26" t="s">
        <v>45</v>
      </c>
      <c r="G26" s="26">
        <v>1</v>
      </c>
      <c r="H26" s="26">
        <v>2</v>
      </c>
      <c r="I26" s="26" t="s">
        <v>46</v>
      </c>
      <c r="J26" s="26"/>
    </row>
    <row r="27" spans="2:10" ht="28.5">
      <c r="B27" s="26" t="s">
        <v>65</v>
      </c>
      <c r="C27" s="26" t="s">
        <v>66</v>
      </c>
      <c r="D27" s="26" t="s">
        <v>19</v>
      </c>
      <c r="E27" s="26" t="s">
        <v>67</v>
      </c>
      <c r="F27" s="26" t="s">
        <v>57</v>
      </c>
      <c r="G27" s="26">
        <v>3</v>
      </c>
      <c r="H27" s="26">
        <v>51</v>
      </c>
      <c r="I27" s="26"/>
      <c r="J27" s="26" t="s">
        <v>68</v>
      </c>
    </row>
    <row r="28" spans="2:10" ht="28.5">
      <c r="B28" s="26" t="s">
        <v>69</v>
      </c>
      <c r="C28" s="26" t="s">
        <v>70</v>
      </c>
      <c r="D28" s="26" t="s">
        <v>71</v>
      </c>
      <c r="E28" s="26" t="s">
        <v>33</v>
      </c>
      <c r="F28" s="26" t="s">
        <v>72</v>
      </c>
      <c r="G28" s="26">
        <v>1</v>
      </c>
      <c r="H28" s="26">
        <v>25</v>
      </c>
      <c r="I28" s="26"/>
      <c r="J28" s="26"/>
    </row>
    <row r="29" spans="2:10">
      <c r="B29" s="26" t="s">
        <v>7</v>
      </c>
      <c r="C29" s="26" t="s">
        <v>73</v>
      </c>
      <c r="D29" s="26" t="s">
        <v>74</v>
      </c>
      <c r="E29" s="26" t="s">
        <v>75</v>
      </c>
      <c r="F29" s="26" t="s">
        <v>46</v>
      </c>
      <c r="G29" s="26">
        <v>1</v>
      </c>
      <c r="H29" s="26">
        <v>19</v>
      </c>
      <c r="I29" s="26" t="s">
        <v>46</v>
      </c>
      <c r="J29" s="26" t="s">
        <v>76</v>
      </c>
    </row>
    <row r="30" spans="2:10">
      <c r="B30" s="26" t="s">
        <v>7</v>
      </c>
      <c r="C30" s="26" t="s">
        <v>77</v>
      </c>
      <c r="D30" s="26" t="s">
        <v>78</v>
      </c>
      <c r="E30" s="26" t="s">
        <v>44</v>
      </c>
      <c r="F30" s="26" t="s">
        <v>45</v>
      </c>
      <c r="G30" s="26">
        <v>1</v>
      </c>
      <c r="H30" s="26">
        <v>1</v>
      </c>
      <c r="I30" s="26" t="s">
        <v>46</v>
      </c>
      <c r="J30" s="26"/>
    </row>
    <row r="31" spans="2:10" ht="28.5">
      <c r="B31" s="26" t="s">
        <v>7</v>
      </c>
      <c r="C31" s="26" t="s">
        <v>79</v>
      </c>
      <c r="D31" s="26" t="s">
        <v>80</v>
      </c>
      <c r="E31" s="26" t="s">
        <v>81</v>
      </c>
      <c r="F31" s="26" t="s">
        <v>46</v>
      </c>
      <c r="G31" s="26">
        <v>1</v>
      </c>
      <c r="H31" s="26" t="s">
        <v>46</v>
      </c>
      <c r="I31" s="26" t="s">
        <v>46</v>
      </c>
      <c r="J31" s="26"/>
    </row>
    <row r="32" spans="2:10" ht="28.5">
      <c r="B32" s="26" t="s">
        <v>7</v>
      </c>
      <c r="C32" s="26" t="s">
        <v>82</v>
      </c>
      <c r="D32" s="26" t="s">
        <v>83</v>
      </c>
      <c r="E32" s="26" t="s">
        <v>81</v>
      </c>
      <c r="F32" s="26" t="s">
        <v>46</v>
      </c>
      <c r="G32" s="26">
        <v>1</v>
      </c>
      <c r="H32" s="26" t="s">
        <v>46</v>
      </c>
      <c r="I32" s="26" t="s">
        <v>46</v>
      </c>
      <c r="J32" s="26"/>
    </row>
    <row r="33" spans="2:10">
      <c r="B33" s="26" t="s">
        <v>7</v>
      </c>
      <c r="C33" s="26" t="s">
        <v>84</v>
      </c>
      <c r="D33" s="26" t="s">
        <v>85</v>
      </c>
      <c r="E33" s="26" t="s">
        <v>86</v>
      </c>
      <c r="F33" s="26" t="s">
        <v>24</v>
      </c>
      <c r="G33" s="26">
        <v>1</v>
      </c>
      <c r="H33" s="26">
        <v>1</v>
      </c>
      <c r="I33" s="26" t="s">
        <v>46</v>
      </c>
      <c r="J33" s="26"/>
    </row>
    <row r="34" spans="2:10">
      <c r="B34" s="26" t="s">
        <v>7</v>
      </c>
      <c r="C34" s="26" t="s">
        <v>87</v>
      </c>
      <c r="D34" s="26" t="s">
        <v>88</v>
      </c>
      <c r="E34" s="26" t="s">
        <v>89</v>
      </c>
      <c r="F34" s="26" t="s">
        <v>45</v>
      </c>
      <c r="G34" s="26">
        <v>1</v>
      </c>
      <c r="H34" s="26">
        <v>1</v>
      </c>
      <c r="I34" s="26" t="s">
        <v>46</v>
      </c>
      <c r="J34" s="26"/>
    </row>
    <row r="35" spans="2:10">
      <c r="B35" s="26"/>
      <c r="C35" s="26"/>
      <c r="D35" s="26"/>
      <c r="E35" s="26"/>
      <c r="F35" s="26"/>
      <c r="G35" s="26"/>
      <c r="H35" s="26"/>
      <c r="I35" s="26"/>
      <c r="J35" s="26"/>
    </row>
    <row r="36" spans="2:10">
      <c r="B36" s="26"/>
      <c r="C36" s="26"/>
      <c r="D36" s="26"/>
      <c r="E36" s="26"/>
      <c r="F36" s="26"/>
      <c r="G36" s="26"/>
      <c r="H36" s="26"/>
      <c r="I36" s="26"/>
      <c r="J36" s="26"/>
    </row>
    <row r="37" spans="2:10">
      <c r="B37" s="26"/>
      <c r="C37" s="26"/>
      <c r="D37" s="26"/>
      <c r="E37" s="26"/>
      <c r="F37" s="30" t="s">
        <v>90</v>
      </c>
      <c r="G37" s="30">
        <f>SUM(G13:G36)</f>
        <v>48</v>
      </c>
      <c r="H37" s="30">
        <f>SUM(H13:H36)</f>
        <v>473</v>
      </c>
      <c r="I37" s="26"/>
      <c r="J37" s="26"/>
    </row>
  </sheetData>
  <sortState xmlns:xlrd2="http://schemas.microsoft.com/office/spreadsheetml/2017/richdata2" ref="B13:J34">
    <sortCondition ref="B13:B34"/>
  </sortState>
  <pageMargins left="0.7" right="0.7" top="0.75" bottom="0.75" header="0.3" footer="0.3"/>
  <pageSetup paperSize="9" orientation="landscape" verticalDpi="0"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5"/>
  <sheetViews>
    <sheetView tabSelected="1" topLeftCell="B19" zoomScale="71" zoomScaleNormal="71" zoomScalePageLayoutView="71" workbookViewId="0">
      <selection activeCell="C22" sqref="C22"/>
    </sheetView>
  </sheetViews>
  <sheetFormatPr defaultColWidth="8.69921875" defaultRowHeight="14.25"/>
  <cols>
    <col min="1" max="1" width="37.8984375" style="7" customWidth="1"/>
    <col min="2" max="2" width="33.69921875" style="7" customWidth="1"/>
    <col min="3" max="3" width="58.3984375" style="22" customWidth="1"/>
    <col min="4" max="4" width="34.59765625" style="7" customWidth="1"/>
    <col min="5" max="5" width="70.8984375" style="7" customWidth="1"/>
    <col min="6" max="16384" width="8.69921875" style="7"/>
  </cols>
  <sheetData>
    <row r="1" spans="1:5">
      <c r="A1" s="6" t="s">
        <v>369</v>
      </c>
      <c r="B1" s="21"/>
    </row>
    <row r="2" spans="1:5">
      <c r="A2" s="6"/>
      <c r="B2" s="21"/>
    </row>
    <row r="3" spans="1:5">
      <c r="A3" s="8" t="s">
        <v>138</v>
      </c>
      <c r="B3" s="44"/>
    </row>
    <row r="4" spans="1:5">
      <c r="B4" s="45" t="s">
        <v>2</v>
      </c>
    </row>
    <row r="5" spans="1:5">
      <c r="B5" s="21" t="s">
        <v>139</v>
      </c>
    </row>
    <row r="6" spans="1:5">
      <c r="B6" s="21" t="s">
        <v>140</v>
      </c>
    </row>
    <row r="7" spans="1:5">
      <c r="B7" s="21" t="s">
        <v>141</v>
      </c>
    </row>
    <row r="8" spans="1:5">
      <c r="B8" s="21" t="s">
        <v>142</v>
      </c>
    </row>
    <row r="9" spans="1:5">
      <c r="B9" s="21" t="s">
        <v>143</v>
      </c>
    </row>
    <row r="10" spans="1:5">
      <c r="B10" s="21" t="s">
        <v>144</v>
      </c>
    </row>
    <row r="11" spans="1:5">
      <c r="B11" s="21" t="s">
        <v>145</v>
      </c>
    </row>
    <row r="12" spans="1:5">
      <c r="B12" s="21" t="s">
        <v>146</v>
      </c>
    </row>
    <row r="13" spans="1:5">
      <c r="B13" s="21" t="s">
        <v>147</v>
      </c>
    </row>
    <row r="14" spans="1:5">
      <c r="B14" s="21" t="s">
        <v>148</v>
      </c>
    </row>
    <row r="15" spans="1:5">
      <c r="B15" s="21"/>
      <c r="C15" s="49"/>
      <c r="D15" s="8" t="s">
        <v>8</v>
      </c>
    </row>
    <row r="16" spans="1:5" s="47" customFormat="1">
      <c r="B16" s="30" t="s">
        <v>9</v>
      </c>
      <c r="C16" s="30" t="s">
        <v>10</v>
      </c>
      <c r="D16" s="30" t="s">
        <v>149</v>
      </c>
      <c r="E16" s="30" t="s">
        <v>17</v>
      </c>
    </row>
    <row r="17" spans="2:5" ht="28.5">
      <c r="B17" s="26" t="s">
        <v>139</v>
      </c>
      <c r="C17" s="26" t="s">
        <v>150</v>
      </c>
      <c r="D17" s="26">
        <v>1</v>
      </c>
      <c r="E17" s="26"/>
    </row>
    <row r="18" spans="2:5" ht="42.75">
      <c r="B18" s="26" t="s">
        <v>139</v>
      </c>
      <c r="C18" s="26" t="s">
        <v>151</v>
      </c>
      <c r="D18" s="26">
        <v>1</v>
      </c>
      <c r="E18" s="26"/>
    </row>
    <row r="19" spans="2:5" ht="28.5">
      <c r="B19" s="26" t="s">
        <v>139</v>
      </c>
      <c r="C19" s="26" t="s">
        <v>152</v>
      </c>
      <c r="D19" s="26">
        <v>1</v>
      </c>
      <c r="E19" s="26"/>
    </row>
    <row r="20" spans="2:5" ht="42.75">
      <c r="B20" s="26" t="s">
        <v>139</v>
      </c>
      <c r="C20" s="26" t="s">
        <v>153</v>
      </c>
      <c r="D20" s="26">
        <v>1</v>
      </c>
      <c r="E20" s="26"/>
    </row>
    <row r="21" spans="2:5" ht="28.5">
      <c r="B21" s="26" t="s">
        <v>139</v>
      </c>
      <c r="C21" s="26" t="s">
        <v>337</v>
      </c>
      <c r="D21" s="26">
        <v>1</v>
      </c>
      <c r="E21" s="26"/>
    </row>
    <row r="22" spans="2:5" ht="57" customHeight="1">
      <c r="B22" s="26" t="s">
        <v>505</v>
      </c>
      <c r="C22" s="53" t="s">
        <v>506</v>
      </c>
      <c r="D22" s="26">
        <v>1</v>
      </c>
      <c r="E22" s="26"/>
    </row>
    <row r="23" spans="2:5" ht="57">
      <c r="B23" s="26" t="s">
        <v>140</v>
      </c>
      <c r="C23" s="26" t="s">
        <v>507</v>
      </c>
      <c r="D23" s="26">
        <v>1</v>
      </c>
      <c r="E23" s="26"/>
    </row>
    <row r="24" spans="2:5" ht="42.75">
      <c r="B24" s="26" t="s">
        <v>140</v>
      </c>
      <c r="C24" s="26" t="s">
        <v>508</v>
      </c>
      <c r="D24" s="26">
        <v>1</v>
      </c>
      <c r="E24" s="26" t="s">
        <v>509</v>
      </c>
    </row>
    <row r="25" spans="2:5" ht="28.5">
      <c r="B25" s="26" t="s">
        <v>140</v>
      </c>
      <c r="C25" s="26" t="s">
        <v>510</v>
      </c>
      <c r="D25" s="26">
        <v>1</v>
      </c>
      <c r="E25" s="26" t="s">
        <v>511</v>
      </c>
    </row>
    <row r="26" spans="2:5" ht="42.75">
      <c r="B26" s="26" t="s">
        <v>140</v>
      </c>
      <c r="C26" s="26" t="s">
        <v>512</v>
      </c>
      <c r="D26" s="26">
        <v>1</v>
      </c>
      <c r="E26" s="26"/>
    </row>
    <row r="27" spans="2:5" ht="57">
      <c r="B27" s="26" t="s">
        <v>140</v>
      </c>
      <c r="C27" s="26" t="s">
        <v>513</v>
      </c>
      <c r="D27" s="26">
        <v>1</v>
      </c>
      <c r="E27" s="26"/>
    </row>
    <row r="28" spans="2:5" ht="42.75">
      <c r="B28" s="26" t="s">
        <v>140</v>
      </c>
      <c r="C28" s="26" t="s">
        <v>514</v>
      </c>
      <c r="D28" s="26">
        <v>1</v>
      </c>
      <c r="E28" s="26"/>
    </row>
    <row r="29" spans="2:5" ht="42.75">
      <c r="B29" s="26" t="s">
        <v>140</v>
      </c>
      <c r="C29" s="26" t="s">
        <v>515</v>
      </c>
      <c r="D29" s="26">
        <v>1</v>
      </c>
      <c r="E29" s="26"/>
    </row>
    <row r="30" spans="2:5" ht="38.25">
      <c r="B30" s="26" t="s">
        <v>140</v>
      </c>
      <c r="C30" s="50" t="s">
        <v>516</v>
      </c>
      <c r="D30" s="26">
        <v>1</v>
      </c>
      <c r="E30" s="26"/>
    </row>
    <row r="31" spans="2:5">
      <c r="B31" s="26" t="s">
        <v>140</v>
      </c>
      <c r="C31" s="26" t="s">
        <v>517</v>
      </c>
      <c r="D31" s="26">
        <v>1</v>
      </c>
      <c r="E31" s="26" t="s">
        <v>518</v>
      </c>
    </row>
    <row r="32" spans="2:5">
      <c r="B32" s="26" t="s">
        <v>143</v>
      </c>
      <c r="C32" s="26" t="s">
        <v>519</v>
      </c>
      <c r="D32" s="26">
        <v>1</v>
      </c>
      <c r="E32" s="26"/>
    </row>
    <row r="33" spans="2:5">
      <c r="B33" s="26" t="s">
        <v>143</v>
      </c>
      <c r="C33" s="26" t="s">
        <v>520</v>
      </c>
      <c r="D33" s="26">
        <v>1</v>
      </c>
      <c r="E33" s="26"/>
    </row>
    <row r="34" spans="2:5">
      <c r="B34" s="26" t="s">
        <v>143</v>
      </c>
      <c r="C34" s="26" t="s">
        <v>174</v>
      </c>
      <c r="D34" s="26">
        <v>1</v>
      </c>
      <c r="E34" s="26"/>
    </row>
    <row r="35" spans="2:5">
      <c r="B35" s="26" t="s">
        <v>143</v>
      </c>
      <c r="C35" s="26" t="s">
        <v>178</v>
      </c>
      <c r="D35" s="26">
        <v>1</v>
      </c>
      <c r="E35" s="26"/>
    </row>
    <row r="36" spans="2:5">
      <c r="B36" s="26" t="s">
        <v>143</v>
      </c>
      <c r="C36" s="26" t="s">
        <v>521</v>
      </c>
      <c r="D36" s="26">
        <v>1</v>
      </c>
      <c r="E36" s="26"/>
    </row>
    <row r="37" spans="2:5">
      <c r="B37" s="26" t="s">
        <v>143</v>
      </c>
      <c r="C37" s="26" t="s">
        <v>522</v>
      </c>
      <c r="D37" s="26">
        <v>1</v>
      </c>
      <c r="E37" s="26"/>
    </row>
    <row r="38" spans="2:5">
      <c r="B38" s="26" t="s">
        <v>143</v>
      </c>
      <c r="C38" s="26" t="s">
        <v>522</v>
      </c>
      <c r="D38" s="26">
        <v>1</v>
      </c>
      <c r="E38" s="26"/>
    </row>
    <row r="39" spans="2:5">
      <c r="B39" s="26" t="s">
        <v>143</v>
      </c>
      <c r="C39" s="26" t="s">
        <v>522</v>
      </c>
      <c r="D39" s="26">
        <v>1</v>
      </c>
      <c r="E39" s="26"/>
    </row>
    <row r="40" spans="2:5">
      <c r="B40" s="26" t="s">
        <v>143</v>
      </c>
      <c r="C40" s="26" t="s">
        <v>523</v>
      </c>
      <c r="D40" s="26">
        <v>1</v>
      </c>
      <c r="E40" s="26"/>
    </row>
    <row r="41" spans="2:5" ht="71.25" customHeight="1">
      <c r="B41" s="26" t="s">
        <v>143</v>
      </c>
      <c r="C41" s="50" t="s">
        <v>173</v>
      </c>
      <c r="D41" s="26">
        <v>1</v>
      </c>
      <c r="E41" s="26"/>
    </row>
    <row r="42" spans="2:5" ht="71.25">
      <c r="B42" s="26" t="s">
        <v>144</v>
      </c>
      <c r="C42" s="26" t="s">
        <v>524</v>
      </c>
      <c r="D42" s="26">
        <v>1</v>
      </c>
      <c r="E42" s="26"/>
    </row>
    <row r="43" spans="2:5" ht="99.75">
      <c r="B43" s="26" t="s">
        <v>144</v>
      </c>
      <c r="C43" s="29" t="s">
        <v>525</v>
      </c>
      <c r="D43" s="26">
        <v>1</v>
      </c>
      <c r="E43" s="26"/>
    </row>
    <row r="44" spans="2:5" ht="42.75">
      <c r="B44" s="26" t="s">
        <v>144</v>
      </c>
      <c r="C44" s="26" t="s">
        <v>526</v>
      </c>
      <c r="D44" s="26">
        <v>1</v>
      </c>
      <c r="E44" s="26"/>
    </row>
    <row r="45" spans="2:5" ht="50.25" customHeight="1">
      <c r="B45" s="26" t="s">
        <v>144</v>
      </c>
      <c r="C45" s="26" t="s">
        <v>527</v>
      </c>
      <c r="D45" s="26">
        <v>1</v>
      </c>
      <c r="E45" s="26"/>
    </row>
    <row r="46" spans="2:5" ht="57">
      <c r="B46" s="26" t="s">
        <v>144</v>
      </c>
      <c r="C46" s="29" t="s">
        <v>528</v>
      </c>
      <c r="D46" s="26">
        <v>1</v>
      </c>
      <c r="E46" s="26"/>
    </row>
    <row r="47" spans="2:5" ht="57">
      <c r="B47" s="26" t="s">
        <v>144</v>
      </c>
      <c r="C47" s="29" t="s">
        <v>529</v>
      </c>
      <c r="D47" s="26">
        <v>1</v>
      </c>
      <c r="E47" s="26"/>
    </row>
    <row r="48" spans="2:5" ht="71.25">
      <c r="B48" s="26" t="s">
        <v>144</v>
      </c>
      <c r="C48" s="29" t="s">
        <v>530</v>
      </c>
      <c r="D48" s="26">
        <v>1</v>
      </c>
      <c r="E48" s="26"/>
    </row>
    <row r="49" spans="2:5" ht="57">
      <c r="B49" s="26" t="s">
        <v>144</v>
      </c>
      <c r="C49" s="29" t="s">
        <v>531</v>
      </c>
      <c r="D49" s="26">
        <v>1</v>
      </c>
      <c r="E49" s="26"/>
    </row>
    <row r="50" spans="2:5" ht="71.25">
      <c r="B50" s="26" t="s">
        <v>144</v>
      </c>
      <c r="C50" s="29" t="s">
        <v>532</v>
      </c>
      <c r="D50" s="26">
        <v>1</v>
      </c>
      <c r="E50" s="26"/>
    </row>
    <row r="51" spans="2:5" ht="42.75" customHeight="1">
      <c r="B51" s="26" t="s">
        <v>145</v>
      </c>
      <c r="C51" s="51" t="s">
        <v>533</v>
      </c>
      <c r="D51" s="26">
        <v>1</v>
      </c>
      <c r="E51" s="26"/>
    </row>
    <row r="52" spans="2:5" ht="57" customHeight="1">
      <c r="B52" s="26" t="s">
        <v>145</v>
      </c>
      <c r="C52" s="26" t="s">
        <v>534</v>
      </c>
      <c r="D52" s="26">
        <v>1</v>
      </c>
      <c r="E52" s="26"/>
    </row>
    <row r="53" spans="2:5" ht="15" customHeight="1">
      <c r="B53" s="26" t="s">
        <v>145</v>
      </c>
      <c r="C53" s="52" t="s">
        <v>535</v>
      </c>
      <c r="D53" s="26">
        <v>1</v>
      </c>
      <c r="E53" s="26"/>
    </row>
    <row r="54" spans="2:5" ht="15" customHeight="1">
      <c r="B54" s="26" t="s">
        <v>145</v>
      </c>
      <c r="C54" s="26" t="s">
        <v>536</v>
      </c>
      <c r="D54" s="26">
        <v>1</v>
      </c>
      <c r="E54" s="26"/>
    </row>
    <row r="55" spans="2:5" ht="71.25">
      <c r="B55" s="26" t="s">
        <v>145</v>
      </c>
      <c r="C55" s="26" t="s">
        <v>537</v>
      </c>
      <c r="D55" s="26">
        <v>1</v>
      </c>
      <c r="E55" s="26"/>
    </row>
    <row r="56" spans="2:5" ht="57">
      <c r="B56" s="26" t="s">
        <v>145</v>
      </c>
      <c r="C56" s="26" t="s">
        <v>538</v>
      </c>
      <c r="D56" s="26">
        <v>1</v>
      </c>
      <c r="E56" s="26"/>
    </row>
    <row r="57" spans="2:5" ht="57">
      <c r="B57" s="26" t="s">
        <v>145</v>
      </c>
      <c r="C57" s="26" t="s">
        <v>539</v>
      </c>
      <c r="D57" s="26">
        <v>1</v>
      </c>
      <c r="E57" s="26"/>
    </row>
    <row r="58" spans="2:5" ht="28.5">
      <c r="B58" s="26" t="s">
        <v>146</v>
      </c>
      <c r="C58" s="26" t="s">
        <v>540</v>
      </c>
      <c r="D58" s="26">
        <v>1</v>
      </c>
      <c r="E58" s="26" t="s">
        <v>541</v>
      </c>
    </row>
    <row r="59" spans="2:5" ht="28.5">
      <c r="B59" s="26" t="s">
        <v>146</v>
      </c>
      <c r="C59" s="26" t="s">
        <v>542</v>
      </c>
      <c r="D59" s="26">
        <v>1</v>
      </c>
      <c r="E59" s="26"/>
    </row>
    <row r="60" spans="2:5" ht="341.45" customHeight="1">
      <c r="B60" s="26" t="s">
        <v>146</v>
      </c>
      <c r="C60" s="26" t="s">
        <v>543</v>
      </c>
      <c r="D60" s="26">
        <v>1</v>
      </c>
      <c r="E60" s="26" t="s">
        <v>544</v>
      </c>
    </row>
    <row r="61" spans="2:5" ht="28.5">
      <c r="B61" s="26" t="s">
        <v>147</v>
      </c>
      <c r="C61" s="26" t="s">
        <v>545</v>
      </c>
      <c r="D61" s="26">
        <v>1</v>
      </c>
      <c r="E61" s="26" t="s">
        <v>546</v>
      </c>
    </row>
    <row r="62" spans="2:5" ht="42.75">
      <c r="B62" s="26" t="s">
        <v>148</v>
      </c>
      <c r="C62" s="26" t="s">
        <v>547</v>
      </c>
      <c r="D62" s="26">
        <v>1</v>
      </c>
      <c r="E62" s="26" t="s">
        <v>548</v>
      </c>
    </row>
    <row r="63" spans="2:5" ht="28.5">
      <c r="B63" s="26" t="s">
        <v>549</v>
      </c>
      <c r="C63" s="26" t="s">
        <v>550</v>
      </c>
      <c r="D63" s="26">
        <v>1</v>
      </c>
      <c r="E63" s="26" t="s">
        <v>551</v>
      </c>
    </row>
    <row r="64" spans="2:5">
      <c r="B64" s="26"/>
      <c r="C64" s="26"/>
      <c r="D64" s="26"/>
      <c r="E64" s="26"/>
    </row>
    <row r="65" spans="2:5">
      <c r="B65" s="26"/>
      <c r="C65" s="30" t="s">
        <v>90</v>
      </c>
      <c r="D65" s="30">
        <f>SUM(D17:D64)</f>
        <v>47</v>
      </c>
      <c r="E65" s="26"/>
    </row>
  </sheetData>
  <sortState xmlns:xlrd2="http://schemas.microsoft.com/office/spreadsheetml/2017/richdata2" ref="B17:E63">
    <sortCondition ref="B17:B63"/>
  </sortState>
  <pageMargins left="0.7" right="0.7" top="0.75" bottom="0.75" header="0.3" footer="0.3"/>
  <pageSetup paperSize="9" orientation="portrait" verticalDpi="0"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9"/>
  <sheetViews>
    <sheetView topLeftCell="C5" workbookViewId="0">
      <selection activeCell="H52" sqref="H52"/>
    </sheetView>
  </sheetViews>
  <sheetFormatPr defaultColWidth="8.69921875" defaultRowHeight="14.25"/>
  <cols>
    <col min="1" max="1" width="34" customWidth="1"/>
    <col min="2" max="2" width="44" customWidth="1"/>
    <col min="3" max="3" width="41" customWidth="1"/>
    <col min="4" max="4" width="49.09765625" customWidth="1"/>
    <col min="5" max="5" width="20.3984375" customWidth="1"/>
    <col min="6" max="6" width="19.3984375" customWidth="1"/>
    <col min="7" max="7" width="25.3984375" customWidth="1"/>
    <col min="8" max="8" width="24.09765625" customWidth="1"/>
    <col min="9" max="9" width="19.3984375" customWidth="1"/>
    <col min="10" max="10" width="56.59765625" customWidth="1"/>
  </cols>
  <sheetData>
    <row r="1" spans="1:10" ht="15">
      <c r="A1" s="1" t="s">
        <v>552</v>
      </c>
      <c r="B1" s="18"/>
      <c r="C1" s="3"/>
      <c r="D1" s="3"/>
      <c r="E1" s="17"/>
      <c r="F1" s="18"/>
      <c r="G1" s="23"/>
      <c r="H1" s="18"/>
      <c r="I1" s="18"/>
    </row>
    <row r="2" spans="1:10" ht="15">
      <c r="A2" s="1"/>
      <c r="B2" s="18"/>
      <c r="C2" s="3"/>
      <c r="D2" s="3"/>
      <c r="E2" s="17"/>
      <c r="F2" s="18"/>
      <c r="G2" s="23"/>
      <c r="H2" s="18"/>
      <c r="I2" s="18"/>
    </row>
    <row r="3" spans="1:10" ht="15">
      <c r="A3" s="2" t="s">
        <v>1</v>
      </c>
      <c r="B3" s="19"/>
      <c r="C3" s="3"/>
      <c r="D3" s="3"/>
      <c r="E3" s="17"/>
      <c r="F3" s="18"/>
      <c r="G3" s="23"/>
      <c r="H3" s="18"/>
      <c r="I3" s="18"/>
    </row>
    <row r="4" spans="1:10" ht="15">
      <c r="B4" s="20" t="s">
        <v>2</v>
      </c>
      <c r="C4" s="3"/>
      <c r="D4" s="3"/>
      <c r="E4" s="17"/>
      <c r="F4" s="18"/>
      <c r="G4" s="23"/>
      <c r="H4" s="18"/>
      <c r="I4" s="18"/>
    </row>
    <row r="5" spans="1:10">
      <c r="B5" s="18" t="s">
        <v>3</v>
      </c>
      <c r="C5" s="3"/>
      <c r="D5" s="3"/>
      <c r="E5" s="17"/>
      <c r="F5" s="18"/>
      <c r="G5" s="23"/>
      <c r="H5" s="18"/>
      <c r="I5" s="18"/>
    </row>
    <row r="6" spans="1:10">
      <c r="B6" s="18" t="s">
        <v>200</v>
      </c>
      <c r="C6" s="3"/>
      <c r="D6" s="3"/>
      <c r="E6" s="17"/>
      <c r="F6" s="18"/>
      <c r="G6" s="23"/>
      <c r="H6" s="18"/>
      <c r="I6" s="18"/>
    </row>
    <row r="7" spans="1:10">
      <c r="B7" s="18" t="s">
        <v>5</v>
      </c>
      <c r="C7" s="3"/>
      <c r="D7" s="3"/>
      <c r="E7" s="17"/>
      <c r="F7" s="18"/>
      <c r="G7" s="23"/>
      <c r="H7" s="18"/>
      <c r="I7" s="18"/>
    </row>
    <row r="8" spans="1:10">
      <c r="B8" s="18" t="s">
        <v>6</v>
      </c>
      <c r="C8" s="3"/>
      <c r="D8" s="3"/>
      <c r="E8" s="17"/>
      <c r="F8" s="18"/>
      <c r="G8" s="23"/>
      <c r="H8" s="18"/>
      <c r="I8" s="18"/>
    </row>
    <row r="9" spans="1:10">
      <c r="B9" s="18" t="s">
        <v>7</v>
      </c>
      <c r="C9" s="3"/>
      <c r="D9" s="3"/>
      <c r="E9" s="17"/>
      <c r="F9" s="18"/>
      <c r="G9" s="23"/>
      <c r="H9" s="18"/>
      <c r="I9" s="18"/>
    </row>
    <row r="10" spans="1:10">
      <c r="C10" s="3"/>
      <c r="D10" s="3"/>
      <c r="E10" s="17"/>
      <c r="F10" s="18"/>
      <c r="G10" s="23"/>
      <c r="H10" s="18"/>
      <c r="I10" s="18"/>
    </row>
    <row r="11" spans="1:10" ht="15">
      <c r="B11" s="18"/>
      <c r="C11" s="4"/>
      <c r="D11" s="16"/>
      <c r="E11" s="16"/>
      <c r="F11" s="19"/>
      <c r="G11" s="24" t="s">
        <v>8</v>
      </c>
      <c r="H11" s="18"/>
      <c r="I11" s="18"/>
    </row>
    <row r="12" spans="1:10" ht="15">
      <c r="A12" s="5"/>
      <c r="B12" s="28" t="s">
        <v>9</v>
      </c>
      <c r="C12" s="28" t="s">
        <v>10</v>
      </c>
      <c r="D12" s="28" t="s">
        <v>11</v>
      </c>
      <c r="E12" s="28" t="s">
        <v>12</v>
      </c>
      <c r="F12" s="28" t="s">
        <v>13</v>
      </c>
      <c r="G12" s="28" t="s">
        <v>14</v>
      </c>
      <c r="H12" s="28" t="s">
        <v>15</v>
      </c>
      <c r="I12" s="28" t="s">
        <v>16</v>
      </c>
      <c r="J12" s="28" t="s">
        <v>370</v>
      </c>
    </row>
    <row r="13" spans="1:10" ht="28.5">
      <c r="B13" s="27" t="s">
        <v>3</v>
      </c>
      <c r="C13" s="26" t="s">
        <v>553</v>
      </c>
      <c r="D13" s="26" t="s">
        <v>554</v>
      </c>
      <c r="E13" s="26" t="s">
        <v>41</v>
      </c>
      <c r="F13" s="26" t="s">
        <v>555</v>
      </c>
      <c r="G13" s="25">
        <v>1</v>
      </c>
      <c r="H13" s="25">
        <v>2</v>
      </c>
      <c r="I13" s="25">
        <v>65</v>
      </c>
      <c r="J13" s="25"/>
    </row>
    <row r="14" spans="1:10">
      <c r="B14" s="27" t="s">
        <v>3</v>
      </c>
      <c r="C14" s="26" t="s">
        <v>556</v>
      </c>
      <c r="D14" s="26" t="s">
        <v>554</v>
      </c>
      <c r="E14" s="26" t="s">
        <v>557</v>
      </c>
      <c r="F14" s="26" t="s">
        <v>558</v>
      </c>
      <c r="G14" s="25">
        <v>1</v>
      </c>
      <c r="H14" s="25">
        <v>8</v>
      </c>
      <c r="I14" s="25">
        <v>410</v>
      </c>
      <c r="J14" s="25"/>
    </row>
    <row r="15" spans="1:10" ht="42.75">
      <c r="B15" s="25" t="s">
        <v>3</v>
      </c>
      <c r="C15" s="26" t="s">
        <v>559</v>
      </c>
      <c r="D15" s="26" t="s">
        <v>554</v>
      </c>
      <c r="E15" s="26" t="s">
        <v>20</v>
      </c>
      <c r="F15" s="26" t="s">
        <v>21</v>
      </c>
      <c r="G15" s="25">
        <v>1</v>
      </c>
      <c r="H15" s="25">
        <v>3</v>
      </c>
      <c r="I15" s="25">
        <v>150</v>
      </c>
      <c r="J15" s="25"/>
    </row>
    <row r="16" spans="1:10" ht="28.5">
      <c r="B16" s="25" t="s">
        <v>3</v>
      </c>
      <c r="C16" s="26" t="s">
        <v>560</v>
      </c>
      <c r="D16" s="26" t="s">
        <v>561</v>
      </c>
      <c r="E16" s="26" t="s">
        <v>562</v>
      </c>
      <c r="F16" s="25"/>
      <c r="G16" s="25">
        <v>1</v>
      </c>
      <c r="H16" s="25"/>
      <c r="I16" s="25"/>
      <c r="J16" s="25"/>
    </row>
    <row r="17" spans="2:10" ht="42.75">
      <c r="B17" s="25" t="s">
        <v>3</v>
      </c>
      <c r="C17" s="26" t="s">
        <v>563</v>
      </c>
      <c r="D17" s="26" t="s">
        <v>564</v>
      </c>
      <c r="E17" s="26" t="s">
        <v>210</v>
      </c>
      <c r="F17" s="26" t="s">
        <v>406</v>
      </c>
      <c r="G17" s="25">
        <v>1</v>
      </c>
      <c r="H17" s="25">
        <v>10</v>
      </c>
      <c r="I17" s="25">
        <v>600</v>
      </c>
      <c r="J17" s="25"/>
    </row>
    <row r="18" spans="2:10" ht="85.5">
      <c r="B18" s="25" t="s">
        <v>3</v>
      </c>
      <c r="C18" s="26" t="s">
        <v>565</v>
      </c>
      <c r="D18" s="26" t="s">
        <v>566</v>
      </c>
      <c r="E18" s="26" t="s">
        <v>567</v>
      </c>
      <c r="F18" s="26" t="s">
        <v>406</v>
      </c>
      <c r="G18" s="25">
        <v>1</v>
      </c>
      <c r="H18" s="25"/>
      <c r="I18" s="25"/>
      <c r="J18" s="25"/>
    </row>
    <row r="19" spans="2:10" ht="57">
      <c r="B19" s="27" t="s">
        <v>3</v>
      </c>
      <c r="C19" s="26" t="s">
        <v>568</v>
      </c>
      <c r="D19" s="26" t="s">
        <v>569</v>
      </c>
      <c r="E19" s="26" t="s">
        <v>20</v>
      </c>
      <c r="F19" s="26" t="s">
        <v>570</v>
      </c>
      <c r="G19" s="25">
        <v>1</v>
      </c>
      <c r="H19" s="25"/>
      <c r="I19" s="25"/>
      <c r="J19" s="25"/>
    </row>
    <row r="20" spans="2:10" ht="105.75" customHeight="1">
      <c r="B20" s="25" t="s">
        <v>3</v>
      </c>
      <c r="C20" s="27" t="s">
        <v>571</v>
      </c>
      <c r="D20" s="27" t="s">
        <v>572</v>
      </c>
      <c r="E20" s="27" t="s">
        <v>573</v>
      </c>
      <c r="F20" s="27" t="s">
        <v>574</v>
      </c>
      <c r="G20" s="25">
        <v>1</v>
      </c>
      <c r="H20" s="25"/>
      <c r="I20" s="25"/>
      <c r="J20" s="25"/>
    </row>
    <row r="21" spans="2:10" ht="57">
      <c r="B21" s="25" t="s">
        <v>3</v>
      </c>
      <c r="C21" s="27" t="s">
        <v>575</v>
      </c>
      <c r="D21" s="27" t="s">
        <v>576</v>
      </c>
      <c r="E21" s="27" t="s">
        <v>577</v>
      </c>
      <c r="F21" s="27" t="s">
        <v>578</v>
      </c>
      <c r="G21" s="25">
        <v>2</v>
      </c>
      <c r="H21" s="25">
        <v>1</v>
      </c>
      <c r="I21" s="25"/>
      <c r="J21" s="25"/>
    </row>
    <row r="22" spans="2:10" ht="28.5">
      <c r="B22" s="27" t="s">
        <v>3</v>
      </c>
      <c r="C22" s="26" t="s">
        <v>579</v>
      </c>
      <c r="D22" s="27" t="s">
        <v>554</v>
      </c>
      <c r="E22" s="27" t="s">
        <v>406</v>
      </c>
      <c r="F22" s="26" t="s">
        <v>406</v>
      </c>
      <c r="G22" s="25">
        <v>1</v>
      </c>
      <c r="H22" s="25">
        <v>12</v>
      </c>
      <c r="I22" s="25">
        <v>80</v>
      </c>
      <c r="J22" s="25"/>
    </row>
    <row r="23" spans="2:10" ht="42.75">
      <c r="B23" s="25" t="s">
        <v>3</v>
      </c>
      <c r="C23" s="27" t="s">
        <v>571</v>
      </c>
      <c r="D23" s="27" t="s">
        <v>572</v>
      </c>
      <c r="E23" s="27" t="s">
        <v>573</v>
      </c>
      <c r="F23" s="27" t="s">
        <v>574</v>
      </c>
      <c r="G23" s="25">
        <v>1</v>
      </c>
      <c r="H23" s="25"/>
      <c r="I23" s="25"/>
      <c r="J23" s="25"/>
    </row>
    <row r="24" spans="2:10" ht="57">
      <c r="B24" s="25" t="s">
        <v>3</v>
      </c>
      <c r="C24" s="27" t="s">
        <v>580</v>
      </c>
      <c r="D24" s="27" t="s">
        <v>576</v>
      </c>
      <c r="E24" s="27" t="s">
        <v>577</v>
      </c>
      <c r="F24" s="27" t="s">
        <v>578</v>
      </c>
      <c r="G24" s="25">
        <v>2</v>
      </c>
      <c r="H24" s="25">
        <v>1</v>
      </c>
      <c r="I24" s="25"/>
      <c r="J24" s="25"/>
    </row>
    <row r="25" spans="2:10" ht="42.75">
      <c r="B25" s="27" t="s">
        <v>5</v>
      </c>
      <c r="C25" s="27" t="s">
        <v>581</v>
      </c>
      <c r="D25" s="27" t="s">
        <v>582</v>
      </c>
      <c r="E25" s="27" t="s">
        <v>567</v>
      </c>
      <c r="F25" s="26" t="s">
        <v>583</v>
      </c>
      <c r="G25" s="25">
        <v>1</v>
      </c>
      <c r="H25" s="25">
        <v>1</v>
      </c>
      <c r="I25" s="25">
        <v>120</v>
      </c>
      <c r="J25" s="25"/>
    </row>
    <row r="26" spans="2:10" ht="42.75">
      <c r="B26" s="25" t="s">
        <v>5</v>
      </c>
      <c r="C26" s="27" t="s">
        <v>584</v>
      </c>
      <c r="D26" s="27" t="s">
        <v>585</v>
      </c>
      <c r="E26" s="27" t="s">
        <v>20</v>
      </c>
      <c r="F26" s="27" t="s">
        <v>21</v>
      </c>
      <c r="G26" s="27">
        <v>1</v>
      </c>
      <c r="H26" s="27">
        <v>3</v>
      </c>
      <c r="I26" s="25">
        <v>147</v>
      </c>
      <c r="J26" s="25"/>
    </row>
    <row r="27" spans="2:10" ht="42.75">
      <c r="B27" s="25" t="s">
        <v>5</v>
      </c>
      <c r="C27" s="27" t="s">
        <v>586</v>
      </c>
      <c r="D27" s="27" t="s">
        <v>587</v>
      </c>
      <c r="E27" s="27" t="s">
        <v>567</v>
      </c>
      <c r="F27" s="27" t="s">
        <v>583</v>
      </c>
      <c r="G27" s="25">
        <v>1</v>
      </c>
      <c r="H27" s="25">
        <v>1</v>
      </c>
      <c r="I27" s="25">
        <v>120</v>
      </c>
      <c r="J27" s="25"/>
    </row>
    <row r="28" spans="2:10" ht="28.5">
      <c r="B28" s="26" t="s">
        <v>58</v>
      </c>
      <c r="C28" s="26" t="s">
        <v>401</v>
      </c>
      <c r="D28" s="26" t="s">
        <v>373</v>
      </c>
      <c r="E28" s="26" t="s">
        <v>381</v>
      </c>
      <c r="F28" s="26" t="s">
        <v>374</v>
      </c>
      <c r="G28" s="25">
        <v>1</v>
      </c>
      <c r="H28" s="25">
        <v>317</v>
      </c>
      <c r="I28" s="26"/>
      <c r="J28" s="26" t="s">
        <v>588</v>
      </c>
    </row>
    <row r="29" spans="2:10" ht="28.5">
      <c r="B29" s="25" t="s">
        <v>6</v>
      </c>
      <c r="C29" s="25" t="s">
        <v>589</v>
      </c>
      <c r="D29" s="25" t="s">
        <v>590</v>
      </c>
      <c r="E29" s="25" t="s">
        <v>207</v>
      </c>
      <c r="F29" s="25" t="s">
        <v>207</v>
      </c>
      <c r="G29" s="25">
        <v>1</v>
      </c>
      <c r="H29" s="25">
        <v>30</v>
      </c>
      <c r="I29" s="25"/>
      <c r="J29" s="25"/>
    </row>
    <row r="30" spans="2:10">
      <c r="B30" s="25" t="s">
        <v>6</v>
      </c>
      <c r="C30" s="25" t="s">
        <v>591</v>
      </c>
      <c r="D30" s="25" t="s">
        <v>209</v>
      </c>
      <c r="E30" s="25" t="s">
        <v>44</v>
      </c>
      <c r="F30" s="25" t="s">
        <v>45</v>
      </c>
      <c r="G30" s="25">
        <v>1</v>
      </c>
      <c r="H30" s="25">
        <v>25</v>
      </c>
      <c r="I30" s="25"/>
      <c r="J30" s="25"/>
    </row>
    <row r="31" spans="2:10" ht="99.75">
      <c r="B31" s="26" t="s">
        <v>6</v>
      </c>
      <c r="C31" s="26" t="s">
        <v>592</v>
      </c>
      <c r="D31" s="26" t="s">
        <v>593</v>
      </c>
      <c r="E31" s="26" t="s">
        <v>33</v>
      </c>
      <c r="F31" s="26" t="s">
        <v>406</v>
      </c>
      <c r="G31" s="25">
        <v>1</v>
      </c>
      <c r="H31" s="26"/>
      <c r="I31" s="26"/>
      <c r="J31" s="25" t="s">
        <v>594</v>
      </c>
    </row>
    <row r="32" spans="2:10" ht="28.5">
      <c r="B32" s="26" t="s">
        <v>6</v>
      </c>
      <c r="C32" s="26" t="s">
        <v>595</v>
      </c>
      <c r="D32" s="26" t="s">
        <v>596</v>
      </c>
      <c r="E32" s="26" t="s">
        <v>20</v>
      </c>
      <c r="F32" s="26" t="s">
        <v>597</v>
      </c>
      <c r="G32" s="25">
        <v>1</v>
      </c>
      <c r="H32" s="25">
        <v>1</v>
      </c>
      <c r="I32" s="25"/>
      <c r="J32" s="25"/>
    </row>
    <row r="33" spans="2:10" ht="28.5">
      <c r="B33" s="26" t="s">
        <v>6</v>
      </c>
      <c r="C33" s="26" t="s">
        <v>598</v>
      </c>
      <c r="D33" s="26" t="s">
        <v>599</v>
      </c>
      <c r="E33" s="26" t="s">
        <v>223</v>
      </c>
      <c r="F33" s="26" t="s">
        <v>600</v>
      </c>
      <c r="G33" s="25">
        <v>1</v>
      </c>
      <c r="H33" s="25">
        <v>1</v>
      </c>
      <c r="I33" s="25"/>
      <c r="J33" s="25"/>
    </row>
    <row r="34" spans="2:10" ht="42.75">
      <c r="B34" s="26" t="s">
        <v>601</v>
      </c>
      <c r="C34" s="26" t="s">
        <v>602</v>
      </c>
      <c r="D34" s="26" t="s">
        <v>405</v>
      </c>
      <c r="E34" s="26" t="s">
        <v>406</v>
      </c>
      <c r="F34" s="26" t="s">
        <v>406</v>
      </c>
      <c r="G34" s="25">
        <v>1</v>
      </c>
      <c r="H34" s="26"/>
      <c r="I34" s="26"/>
      <c r="J34" s="25"/>
    </row>
    <row r="35" spans="2:10" ht="28.5">
      <c r="B35" s="26" t="s">
        <v>601</v>
      </c>
      <c r="C35" s="26" t="s">
        <v>603</v>
      </c>
      <c r="D35" s="26" t="s">
        <v>405</v>
      </c>
      <c r="E35" s="26" t="s">
        <v>406</v>
      </c>
      <c r="F35" s="26" t="s">
        <v>406</v>
      </c>
      <c r="G35" s="25">
        <v>1</v>
      </c>
      <c r="H35" s="26"/>
      <c r="I35" s="26"/>
      <c r="J35" s="25"/>
    </row>
    <row r="36" spans="2:10" ht="28.5">
      <c r="B36" s="26" t="s">
        <v>601</v>
      </c>
      <c r="C36" s="26" t="s">
        <v>604</v>
      </c>
      <c r="D36" s="26" t="s">
        <v>405</v>
      </c>
      <c r="E36" s="26" t="s">
        <v>406</v>
      </c>
      <c r="F36" s="26" t="s">
        <v>406</v>
      </c>
      <c r="G36" s="25">
        <v>1</v>
      </c>
      <c r="H36" s="26"/>
      <c r="I36" s="26"/>
      <c r="J36" s="25"/>
    </row>
    <row r="37" spans="2:10" ht="28.5">
      <c r="B37" s="26" t="s">
        <v>601</v>
      </c>
      <c r="C37" s="26" t="s">
        <v>605</v>
      </c>
      <c r="D37" s="26" t="s">
        <v>405</v>
      </c>
      <c r="E37" s="26" t="s">
        <v>406</v>
      </c>
      <c r="F37" s="26" t="s">
        <v>406</v>
      </c>
      <c r="G37" s="25">
        <v>1</v>
      </c>
      <c r="H37" s="26"/>
      <c r="I37" s="26"/>
      <c r="J37" s="25"/>
    </row>
    <row r="38" spans="2:10" ht="28.5">
      <c r="B38" s="25" t="s">
        <v>7</v>
      </c>
      <c r="C38" s="26" t="s">
        <v>606</v>
      </c>
      <c r="D38" s="26" t="s">
        <v>607</v>
      </c>
      <c r="E38" s="26" t="s">
        <v>75</v>
      </c>
      <c r="F38" s="26" t="s">
        <v>406</v>
      </c>
      <c r="G38" s="25">
        <v>1</v>
      </c>
      <c r="H38" s="26"/>
      <c r="I38" s="26"/>
      <c r="J38" s="25"/>
    </row>
    <row r="39" spans="2:10" ht="28.5">
      <c r="B39" s="25" t="s">
        <v>7</v>
      </c>
      <c r="C39" s="27" t="s">
        <v>608</v>
      </c>
      <c r="D39" s="26" t="s">
        <v>609</v>
      </c>
      <c r="E39" s="26" t="s">
        <v>406</v>
      </c>
      <c r="F39" s="26"/>
      <c r="G39" s="25">
        <v>1</v>
      </c>
      <c r="H39" s="26"/>
      <c r="I39" s="26"/>
      <c r="J39" s="25"/>
    </row>
    <row r="40" spans="2:10" ht="28.5">
      <c r="B40" s="25" t="s">
        <v>7</v>
      </c>
      <c r="C40" s="26" t="s">
        <v>610</v>
      </c>
      <c r="D40" s="26" t="s">
        <v>611</v>
      </c>
      <c r="E40" s="26" t="s">
        <v>570</v>
      </c>
      <c r="F40" s="25"/>
      <c r="G40" s="26">
        <v>1</v>
      </c>
      <c r="H40" s="26">
        <v>12</v>
      </c>
      <c r="I40" s="25"/>
      <c r="J40" s="25"/>
    </row>
    <row r="41" spans="2:10" ht="28.5">
      <c r="B41" s="25" t="s">
        <v>224</v>
      </c>
      <c r="C41" s="26" t="s">
        <v>612</v>
      </c>
      <c r="D41" s="26" t="s">
        <v>572</v>
      </c>
      <c r="E41" s="26" t="s">
        <v>41</v>
      </c>
      <c r="F41" s="26" t="s">
        <v>555</v>
      </c>
      <c r="G41" s="25">
        <v>1</v>
      </c>
      <c r="H41" s="25">
        <v>1</v>
      </c>
      <c r="I41" s="25"/>
      <c r="J41" s="25"/>
    </row>
    <row r="42" spans="2:10" ht="28.5">
      <c r="B42" s="25" t="s">
        <v>224</v>
      </c>
      <c r="C42" s="26" t="s">
        <v>613</v>
      </c>
      <c r="D42" s="26" t="s">
        <v>572</v>
      </c>
      <c r="E42" s="26" t="s">
        <v>207</v>
      </c>
      <c r="F42" s="26" t="s">
        <v>46</v>
      </c>
      <c r="G42" s="25">
        <v>1</v>
      </c>
      <c r="H42" s="25">
        <v>1</v>
      </c>
      <c r="I42" s="30"/>
      <c r="J42" s="25"/>
    </row>
    <row r="43" spans="2:10" ht="42.75">
      <c r="B43" s="25" t="s">
        <v>224</v>
      </c>
      <c r="C43" s="27" t="s">
        <v>614</v>
      </c>
      <c r="D43" s="27" t="s">
        <v>250</v>
      </c>
      <c r="E43" s="27" t="s">
        <v>615</v>
      </c>
      <c r="F43" s="25"/>
      <c r="G43" s="25">
        <v>1</v>
      </c>
      <c r="H43" s="25">
        <v>1</v>
      </c>
      <c r="I43" s="25"/>
      <c r="J43" s="25"/>
    </row>
    <row r="44" spans="2:10" ht="42.75">
      <c r="B44" s="25" t="s">
        <v>224</v>
      </c>
      <c r="C44" s="26" t="s">
        <v>616</v>
      </c>
      <c r="D44" s="27" t="s">
        <v>250</v>
      </c>
      <c r="E44" s="27" t="s">
        <v>210</v>
      </c>
      <c r="F44" s="25"/>
      <c r="G44" s="25">
        <v>1</v>
      </c>
      <c r="H44" s="25">
        <v>1</v>
      </c>
      <c r="I44" s="25"/>
      <c r="J44" s="25"/>
    </row>
    <row r="45" spans="2:10" ht="28.5">
      <c r="B45" s="25" t="s">
        <v>224</v>
      </c>
      <c r="C45" s="26" t="s">
        <v>617</v>
      </c>
      <c r="D45" s="27" t="s">
        <v>209</v>
      </c>
      <c r="E45" s="27" t="s">
        <v>54</v>
      </c>
      <c r="F45" s="25"/>
      <c r="G45" s="25">
        <v>1</v>
      </c>
      <c r="H45" s="25">
        <v>2</v>
      </c>
      <c r="I45" s="25"/>
      <c r="J45" s="25"/>
    </row>
    <row r="46" spans="2:10" ht="42.75">
      <c r="B46" s="25" t="s">
        <v>224</v>
      </c>
      <c r="C46" s="26" t="s">
        <v>618</v>
      </c>
      <c r="D46" s="27" t="s">
        <v>619</v>
      </c>
      <c r="E46" s="27" t="s">
        <v>620</v>
      </c>
      <c r="F46" s="26" t="s">
        <v>574</v>
      </c>
      <c r="G46" s="25">
        <v>1</v>
      </c>
      <c r="H46" s="25">
        <v>4</v>
      </c>
      <c r="I46" s="25"/>
      <c r="J46" s="25"/>
    </row>
    <row r="47" spans="2:10" ht="28.5">
      <c r="B47" s="25" t="s">
        <v>224</v>
      </c>
      <c r="C47" s="26" t="s">
        <v>621</v>
      </c>
      <c r="D47" s="27" t="s">
        <v>250</v>
      </c>
      <c r="E47" s="27" t="s">
        <v>210</v>
      </c>
      <c r="F47" s="26"/>
      <c r="G47" s="25">
        <v>1</v>
      </c>
      <c r="H47" s="25">
        <v>1</v>
      </c>
      <c r="I47" s="25"/>
      <c r="J47" s="25"/>
    </row>
    <row r="48" spans="2:10">
      <c r="C48" s="25"/>
      <c r="D48" s="25"/>
      <c r="E48" s="25"/>
      <c r="F48" s="25"/>
      <c r="G48" s="25"/>
      <c r="H48" s="25"/>
      <c r="I48" s="25"/>
      <c r="J48" s="25"/>
    </row>
    <row r="49" spans="2:10">
      <c r="B49" s="25"/>
      <c r="C49" s="30" t="s">
        <v>90</v>
      </c>
      <c r="D49" s="25"/>
      <c r="E49" s="25"/>
      <c r="F49" s="25"/>
      <c r="G49" s="30">
        <f>SUM(G13:G48)</f>
        <v>37</v>
      </c>
      <c r="H49" s="30">
        <f>SUM(H13:H48)</f>
        <v>439</v>
      </c>
      <c r="I49" s="30">
        <f>SUM(I13:I48)</f>
        <v>1692</v>
      </c>
      <c r="J49" s="25"/>
    </row>
  </sheetData>
  <sortState xmlns:xlrd2="http://schemas.microsoft.com/office/spreadsheetml/2017/richdata2" ref="B13:J49">
    <sortCondition ref="B13:B49"/>
  </sortState>
  <pageMargins left="0.7" right="0.7" top="0.75" bottom="0.75" header="0.3" footer="0.3"/>
  <pageSetup paperSize="9" orientation="portrait" verticalDpi="0"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6"/>
  <sheetViews>
    <sheetView topLeftCell="A31" zoomScale="90" zoomScaleNormal="90" workbookViewId="0">
      <selection activeCell="C42" sqref="C41:C42"/>
    </sheetView>
  </sheetViews>
  <sheetFormatPr defaultColWidth="8.69921875" defaultRowHeight="14.25"/>
  <cols>
    <col min="1" max="1" width="32" customWidth="1"/>
    <col min="2" max="2" width="34.8984375" customWidth="1"/>
    <col min="3" max="3" width="28.296875" customWidth="1"/>
    <col min="4" max="4" width="34.59765625" customWidth="1"/>
    <col min="5" max="5" width="36.09765625" customWidth="1"/>
    <col min="6" max="6" width="42.09765625" customWidth="1"/>
    <col min="7" max="7" width="75.8984375" customWidth="1"/>
  </cols>
  <sheetData>
    <row r="1" spans="1:7" ht="15">
      <c r="A1" s="1" t="s">
        <v>552</v>
      </c>
      <c r="B1" s="18"/>
      <c r="C1" s="15"/>
      <c r="F1" s="3"/>
    </row>
    <row r="2" spans="1:7" ht="15">
      <c r="A2" s="1"/>
      <c r="B2" s="18"/>
      <c r="C2" s="15"/>
      <c r="F2" s="3"/>
    </row>
    <row r="3" spans="1:7" ht="15">
      <c r="A3" s="2" t="s">
        <v>91</v>
      </c>
      <c r="B3" s="19"/>
      <c r="C3" s="15"/>
      <c r="F3" s="3"/>
    </row>
    <row r="4" spans="1:7" ht="15">
      <c r="B4" s="20" t="s">
        <v>2</v>
      </c>
      <c r="C4" s="15"/>
      <c r="F4" s="3"/>
    </row>
    <row r="5" spans="1:7">
      <c r="B5" s="18" t="s">
        <v>92</v>
      </c>
      <c r="C5" s="15"/>
      <c r="F5" s="3"/>
    </row>
    <row r="6" spans="1:7">
      <c r="B6" s="18" t="s">
        <v>93</v>
      </c>
      <c r="C6" s="15"/>
      <c r="F6" s="3"/>
    </row>
    <row r="7" spans="1:7">
      <c r="B7" s="18" t="s">
        <v>94</v>
      </c>
      <c r="C7" s="15"/>
      <c r="F7" s="3"/>
    </row>
    <row r="8" spans="1:7">
      <c r="B8" s="18" t="s">
        <v>95</v>
      </c>
      <c r="C8" s="15"/>
      <c r="F8" s="3"/>
    </row>
    <row r="9" spans="1:7" ht="15">
      <c r="B9" s="18"/>
      <c r="C9" s="16"/>
      <c r="D9" s="2" t="s">
        <v>8</v>
      </c>
      <c r="F9" s="3"/>
    </row>
    <row r="10" spans="1:7" ht="15">
      <c r="A10" s="5"/>
      <c r="B10" s="28" t="s">
        <v>9</v>
      </c>
      <c r="C10" s="28" t="s">
        <v>10</v>
      </c>
      <c r="D10" s="28" t="s">
        <v>14</v>
      </c>
      <c r="E10" s="28" t="s">
        <v>96</v>
      </c>
      <c r="F10" s="28" t="s">
        <v>97</v>
      </c>
      <c r="G10" s="25"/>
    </row>
    <row r="11" spans="1:7" ht="42.75">
      <c r="B11" s="26" t="s">
        <v>622</v>
      </c>
      <c r="C11" s="25" t="s">
        <v>623</v>
      </c>
      <c r="D11" s="25">
        <v>1</v>
      </c>
      <c r="E11" s="25">
        <v>15</v>
      </c>
      <c r="F11" s="26" t="s">
        <v>624</v>
      </c>
      <c r="G11" s="25"/>
    </row>
    <row r="12" spans="1:7" ht="57">
      <c r="B12" s="27" t="s">
        <v>92</v>
      </c>
      <c r="C12" s="26" t="s">
        <v>625</v>
      </c>
      <c r="D12" s="25">
        <v>1</v>
      </c>
      <c r="E12" s="25">
        <v>10</v>
      </c>
      <c r="F12" s="26" t="s">
        <v>626</v>
      </c>
      <c r="G12" s="25"/>
    </row>
    <row r="13" spans="1:7" ht="42.75">
      <c r="B13" s="27" t="s">
        <v>92</v>
      </c>
      <c r="C13" s="26" t="s">
        <v>627</v>
      </c>
      <c r="D13" s="25">
        <v>1</v>
      </c>
      <c r="E13" s="25">
        <v>90</v>
      </c>
      <c r="F13" s="26" t="s">
        <v>628</v>
      </c>
      <c r="G13" s="25"/>
    </row>
    <row r="14" spans="1:7" ht="42.75">
      <c r="B14" s="27" t="s">
        <v>92</v>
      </c>
      <c r="C14" s="26" t="s">
        <v>629</v>
      </c>
      <c r="D14" s="25">
        <v>1</v>
      </c>
      <c r="E14" s="25">
        <v>150</v>
      </c>
      <c r="F14" s="26" t="s">
        <v>630</v>
      </c>
      <c r="G14" s="25"/>
    </row>
    <row r="15" spans="1:7" ht="57">
      <c r="B15" s="27" t="s">
        <v>92</v>
      </c>
      <c r="C15" s="26" t="s">
        <v>631</v>
      </c>
      <c r="D15" s="25">
        <v>1</v>
      </c>
      <c r="E15" s="25">
        <v>5</v>
      </c>
      <c r="F15" s="26" t="s">
        <v>632</v>
      </c>
      <c r="G15" s="25"/>
    </row>
    <row r="16" spans="1:7" ht="57">
      <c r="B16" s="34" t="s">
        <v>92</v>
      </c>
      <c r="C16" s="34" t="s">
        <v>633</v>
      </c>
      <c r="D16" s="35">
        <v>1</v>
      </c>
      <c r="E16" s="35">
        <v>40</v>
      </c>
      <c r="F16" s="35" t="s">
        <v>123</v>
      </c>
      <c r="G16" s="35" t="s">
        <v>634</v>
      </c>
    </row>
    <row r="17" spans="2:7" ht="85.5">
      <c r="B17" s="36" t="s">
        <v>92</v>
      </c>
      <c r="C17" s="34" t="s">
        <v>635</v>
      </c>
      <c r="D17" s="35">
        <v>2</v>
      </c>
      <c r="E17" s="35">
        <v>16</v>
      </c>
      <c r="F17" s="34" t="s">
        <v>636</v>
      </c>
      <c r="G17" s="25"/>
    </row>
    <row r="18" spans="2:7" ht="57">
      <c r="B18" s="25" t="s">
        <v>92</v>
      </c>
      <c r="C18" s="25" t="s">
        <v>637</v>
      </c>
      <c r="D18" s="25">
        <v>2</v>
      </c>
      <c r="E18" s="25">
        <v>180</v>
      </c>
      <c r="F18" s="34" t="s">
        <v>430</v>
      </c>
      <c r="G18" s="25"/>
    </row>
    <row r="19" spans="2:7" ht="42.75">
      <c r="B19" s="25" t="s">
        <v>92</v>
      </c>
      <c r="C19" s="25" t="s">
        <v>638</v>
      </c>
      <c r="D19" s="25">
        <v>3</v>
      </c>
      <c r="E19" s="25">
        <v>75</v>
      </c>
      <c r="F19" s="34" t="s">
        <v>639</v>
      </c>
      <c r="G19" s="25"/>
    </row>
    <row r="20" spans="2:7" ht="57">
      <c r="B20" s="27" t="s">
        <v>92</v>
      </c>
      <c r="C20" s="26" t="s">
        <v>640</v>
      </c>
      <c r="D20" s="25">
        <v>1</v>
      </c>
      <c r="E20" s="25">
        <v>80</v>
      </c>
      <c r="F20" s="34" t="s">
        <v>641</v>
      </c>
      <c r="G20" s="25"/>
    </row>
    <row r="21" spans="2:7" ht="57">
      <c r="B21" s="27" t="s">
        <v>92</v>
      </c>
      <c r="C21" s="27" t="s">
        <v>642</v>
      </c>
      <c r="D21" s="25">
        <v>1</v>
      </c>
      <c r="E21" s="25">
        <v>70</v>
      </c>
      <c r="F21" s="34" t="s">
        <v>641</v>
      </c>
      <c r="G21" s="25"/>
    </row>
    <row r="22" spans="2:7" ht="57">
      <c r="B22" s="27" t="s">
        <v>423</v>
      </c>
      <c r="C22" s="27" t="s">
        <v>643</v>
      </c>
      <c r="D22" s="27">
        <v>1</v>
      </c>
      <c r="E22" s="25">
        <v>18</v>
      </c>
      <c r="F22" s="27" t="s">
        <v>644</v>
      </c>
      <c r="G22" s="25"/>
    </row>
    <row r="23" spans="2:7" ht="57">
      <c r="B23" s="26" t="s">
        <v>423</v>
      </c>
      <c r="C23" s="26" t="s">
        <v>645</v>
      </c>
      <c r="D23" s="27">
        <v>1</v>
      </c>
      <c r="E23" s="25">
        <v>25</v>
      </c>
      <c r="F23" s="26" t="s">
        <v>646</v>
      </c>
      <c r="G23" s="25"/>
    </row>
    <row r="24" spans="2:7" ht="42.75">
      <c r="B24" s="26" t="s">
        <v>423</v>
      </c>
      <c r="C24" s="26" t="s">
        <v>647</v>
      </c>
      <c r="D24" s="27">
        <v>1</v>
      </c>
      <c r="E24" s="25">
        <v>15</v>
      </c>
      <c r="F24" s="26" t="s">
        <v>648</v>
      </c>
      <c r="G24" s="25"/>
    </row>
    <row r="25" spans="2:7" ht="42.75">
      <c r="B25" s="26" t="s">
        <v>423</v>
      </c>
      <c r="C25" s="26" t="s">
        <v>649</v>
      </c>
      <c r="D25" s="27">
        <v>1</v>
      </c>
      <c r="E25" s="25"/>
      <c r="F25" s="26" t="s">
        <v>650</v>
      </c>
      <c r="G25" s="25"/>
    </row>
    <row r="26" spans="2:7" ht="71.25">
      <c r="B26" s="26" t="s">
        <v>423</v>
      </c>
      <c r="C26" s="26" t="s">
        <v>651</v>
      </c>
      <c r="D26" s="27">
        <v>1</v>
      </c>
      <c r="E26" s="25"/>
      <c r="F26" s="26" t="s">
        <v>650</v>
      </c>
      <c r="G26" s="25"/>
    </row>
    <row r="27" spans="2:7" ht="42.75">
      <c r="B27" s="26" t="s">
        <v>423</v>
      </c>
      <c r="C27" s="26" t="s">
        <v>652</v>
      </c>
      <c r="D27" s="27">
        <v>2</v>
      </c>
      <c r="E27" s="25">
        <v>140</v>
      </c>
      <c r="F27" s="26" t="s">
        <v>653</v>
      </c>
      <c r="G27" s="25"/>
    </row>
    <row r="28" spans="2:7" ht="28.5">
      <c r="B28" s="26" t="s">
        <v>93</v>
      </c>
      <c r="C28" s="26" t="s">
        <v>654</v>
      </c>
      <c r="D28" s="25">
        <v>1</v>
      </c>
      <c r="E28" s="25">
        <v>740</v>
      </c>
      <c r="F28" s="25" t="s">
        <v>316</v>
      </c>
      <c r="G28" s="25"/>
    </row>
    <row r="29" spans="2:7" ht="28.5">
      <c r="B29" s="27" t="s">
        <v>93</v>
      </c>
      <c r="C29" s="26" t="s">
        <v>655</v>
      </c>
      <c r="D29" s="25">
        <v>1</v>
      </c>
      <c r="E29" s="25">
        <v>740</v>
      </c>
      <c r="F29" s="25" t="s">
        <v>316</v>
      </c>
      <c r="G29" s="25"/>
    </row>
    <row r="30" spans="2:7" ht="128.25">
      <c r="B30" s="36" t="s">
        <v>656</v>
      </c>
      <c r="C30" s="34" t="s">
        <v>657</v>
      </c>
      <c r="D30" s="35">
        <v>1</v>
      </c>
      <c r="E30" s="35">
        <v>36</v>
      </c>
      <c r="F30" s="34" t="s">
        <v>658</v>
      </c>
      <c r="G30" s="25"/>
    </row>
    <row r="31" spans="2:7" ht="57">
      <c r="B31" s="27" t="s">
        <v>656</v>
      </c>
      <c r="C31" s="27" t="s">
        <v>659</v>
      </c>
      <c r="D31" s="27">
        <v>1</v>
      </c>
      <c r="E31" s="26">
        <v>2000</v>
      </c>
      <c r="F31" s="27" t="s">
        <v>660</v>
      </c>
      <c r="G31" s="25"/>
    </row>
    <row r="32" spans="2:7" ht="57">
      <c r="B32" s="27" t="s">
        <v>656</v>
      </c>
      <c r="C32" s="27" t="s">
        <v>661</v>
      </c>
      <c r="D32" s="27">
        <v>1</v>
      </c>
      <c r="E32" s="25">
        <v>2000</v>
      </c>
      <c r="F32" s="27" t="s">
        <v>662</v>
      </c>
      <c r="G32" s="25"/>
    </row>
    <row r="33" spans="2:7" ht="42.75">
      <c r="B33" s="25" t="s">
        <v>94</v>
      </c>
      <c r="C33" s="25" t="s">
        <v>663</v>
      </c>
      <c r="D33" s="25">
        <v>1</v>
      </c>
      <c r="E33" s="25"/>
      <c r="F33" s="25" t="s">
        <v>664</v>
      </c>
      <c r="G33" s="25"/>
    </row>
    <row r="34" spans="2:7" ht="28.5">
      <c r="B34" s="25" t="s">
        <v>95</v>
      </c>
      <c r="C34" s="25" t="s">
        <v>665</v>
      </c>
      <c r="D34" s="25">
        <v>1</v>
      </c>
      <c r="E34" s="25">
        <v>2</v>
      </c>
      <c r="F34" s="25" t="s">
        <v>666</v>
      </c>
      <c r="G34" s="25"/>
    </row>
    <row r="35" spans="2:7" ht="28.5">
      <c r="B35" s="25" t="s">
        <v>95</v>
      </c>
      <c r="C35" s="25" t="s">
        <v>667</v>
      </c>
      <c r="D35" s="25">
        <v>1</v>
      </c>
      <c r="E35" s="25">
        <v>30</v>
      </c>
      <c r="F35" s="34" t="s">
        <v>668</v>
      </c>
      <c r="G35" s="25"/>
    </row>
    <row r="36" spans="2:7" ht="42.75">
      <c r="B36" s="25" t="s">
        <v>95</v>
      </c>
      <c r="C36" s="25" t="s">
        <v>669</v>
      </c>
      <c r="D36" s="25">
        <v>1</v>
      </c>
      <c r="E36" s="25">
        <v>2</v>
      </c>
      <c r="F36" s="25" t="s">
        <v>670</v>
      </c>
      <c r="G36" s="25"/>
    </row>
    <row r="37" spans="2:7">
      <c r="B37" s="26"/>
      <c r="C37" s="26"/>
      <c r="D37" s="27"/>
      <c r="E37" s="25"/>
      <c r="F37" s="26"/>
      <c r="G37" s="25"/>
    </row>
    <row r="38" spans="2:7">
      <c r="B38" s="25"/>
      <c r="C38" s="30" t="s">
        <v>90</v>
      </c>
      <c r="D38" s="30">
        <f>SUM(D11:D36)</f>
        <v>31</v>
      </c>
      <c r="E38" s="30">
        <f>SUM(E11:E32)</f>
        <v>6445</v>
      </c>
      <c r="F38" s="25"/>
      <c r="G38" s="25"/>
    </row>
    <row r="46" spans="2:7">
      <c r="E46">
        <v>2</v>
      </c>
    </row>
  </sheetData>
  <sortState xmlns:xlrd2="http://schemas.microsoft.com/office/spreadsheetml/2017/richdata2" ref="B11:G35">
    <sortCondition ref="B11:B35"/>
  </sortState>
  <pageMargins left="0.7" right="0.7" top="0.75" bottom="0.75" header="0.3" footer="0.3"/>
  <pageSetup paperSize="9" orientation="portrait" verticalDpi="0"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4"/>
  <sheetViews>
    <sheetView topLeftCell="A46" workbookViewId="0">
      <selection activeCell="C17" sqref="C17"/>
    </sheetView>
  </sheetViews>
  <sheetFormatPr defaultColWidth="8.69921875" defaultRowHeight="14.25"/>
  <cols>
    <col min="1" max="1" width="34.59765625" customWidth="1"/>
    <col min="2" max="2" width="42.69921875" customWidth="1"/>
    <col min="3" max="3" width="57" customWidth="1"/>
    <col min="4" max="4" width="25.09765625" customWidth="1"/>
    <col min="5" max="5" width="76.69921875" customWidth="1"/>
  </cols>
  <sheetData>
    <row r="1" spans="1:5" ht="15">
      <c r="A1" s="1" t="s">
        <v>552</v>
      </c>
      <c r="B1" s="18"/>
      <c r="C1" s="3"/>
    </row>
    <row r="2" spans="1:5" ht="15">
      <c r="A2" s="1"/>
      <c r="B2" s="18"/>
      <c r="C2" s="3"/>
    </row>
    <row r="3" spans="1:5" ht="15">
      <c r="A3" s="2" t="s">
        <v>138</v>
      </c>
      <c r="B3" s="19"/>
      <c r="C3" s="3"/>
    </row>
    <row r="4" spans="1:5" ht="15">
      <c r="B4" s="20" t="s">
        <v>2</v>
      </c>
      <c r="C4" s="3"/>
    </row>
    <row r="5" spans="1:5">
      <c r="B5" s="18" t="s">
        <v>139</v>
      </c>
      <c r="C5" s="3"/>
    </row>
    <row r="6" spans="1:5">
      <c r="B6" s="18" t="s">
        <v>140</v>
      </c>
      <c r="C6" s="3"/>
    </row>
    <row r="7" spans="1:5">
      <c r="B7" s="18" t="s">
        <v>141</v>
      </c>
      <c r="C7" s="3"/>
    </row>
    <row r="8" spans="1:5">
      <c r="B8" s="18" t="s">
        <v>142</v>
      </c>
      <c r="C8" s="3"/>
    </row>
    <row r="9" spans="1:5">
      <c r="B9" s="18" t="s">
        <v>143</v>
      </c>
      <c r="C9" s="3"/>
    </row>
    <row r="10" spans="1:5">
      <c r="B10" s="18" t="s">
        <v>144</v>
      </c>
      <c r="C10" s="3"/>
    </row>
    <row r="11" spans="1:5">
      <c r="B11" s="18" t="s">
        <v>145</v>
      </c>
      <c r="C11" s="3"/>
    </row>
    <row r="12" spans="1:5">
      <c r="B12" s="18" t="s">
        <v>146</v>
      </c>
      <c r="C12" s="3"/>
    </row>
    <row r="13" spans="1:5">
      <c r="B13" s="18" t="s">
        <v>147</v>
      </c>
      <c r="C13" s="3"/>
    </row>
    <row r="14" spans="1:5">
      <c r="B14" s="18" t="s">
        <v>148</v>
      </c>
      <c r="C14" s="3"/>
    </row>
    <row r="15" spans="1:5" ht="15">
      <c r="B15" s="18"/>
      <c r="C15" s="4"/>
      <c r="D15" s="2" t="s">
        <v>8</v>
      </c>
    </row>
    <row r="16" spans="1:5" ht="15">
      <c r="A16" s="5"/>
      <c r="B16" s="28" t="s">
        <v>9</v>
      </c>
      <c r="C16" s="28" t="s">
        <v>10</v>
      </c>
      <c r="D16" s="28" t="s">
        <v>149</v>
      </c>
      <c r="E16" s="28" t="s">
        <v>17</v>
      </c>
    </row>
    <row r="17" spans="2:5" ht="28.5">
      <c r="B17" s="27" t="s">
        <v>139</v>
      </c>
      <c r="C17" s="25" t="s">
        <v>150</v>
      </c>
      <c r="D17" s="25">
        <v>1</v>
      </c>
      <c r="E17" s="25"/>
    </row>
    <row r="18" spans="2:5" ht="42.75" customHeight="1">
      <c r="B18" s="27" t="s">
        <v>139</v>
      </c>
      <c r="C18" s="25" t="s">
        <v>151</v>
      </c>
      <c r="D18" s="25">
        <v>1</v>
      </c>
      <c r="E18" s="25"/>
    </row>
    <row r="19" spans="2:5" ht="47.25" customHeight="1">
      <c r="B19" s="27" t="s">
        <v>139</v>
      </c>
      <c r="C19" s="26" t="s">
        <v>152</v>
      </c>
      <c r="D19" s="25">
        <v>1</v>
      </c>
      <c r="E19" s="25"/>
    </row>
    <row r="20" spans="2:5" ht="60.75" customHeight="1">
      <c r="B20" s="27" t="s">
        <v>139</v>
      </c>
      <c r="C20" s="26" t="s">
        <v>153</v>
      </c>
      <c r="D20" s="25">
        <v>1</v>
      </c>
      <c r="E20" s="25"/>
    </row>
    <row r="21" spans="2:5" ht="48" customHeight="1">
      <c r="B21" s="25" t="s">
        <v>139</v>
      </c>
      <c r="C21" s="25" t="s">
        <v>337</v>
      </c>
      <c r="D21" s="25">
        <v>1</v>
      </c>
      <c r="E21" s="25"/>
    </row>
    <row r="22" spans="2:5" ht="28.5">
      <c r="B22" s="26" t="s">
        <v>671</v>
      </c>
      <c r="C22" s="26" t="s">
        <v>672</v>
      </c>
      <c r="D22" s="25">
        <v>1</v>
      </c>
      <c r="E22" s="25"/>
    </row>
    <row r="23" spans="2:5">
      <c r="B23" s="26" t="s">
        <v>673</v>
      </c>
      <c r="C23" s="26" t="s">
        <v>674</v>
      </c>
      <c r="D23" s="25">
        <v>1</v>
      </c>
      <c r="E23" s="25"/>
    </row>
    <row r="24" spans="2:5" ht="42.75">
      <c r="B24" s="27" t="s">
        <v>140</v>
      </c>
      <c r="C24" s="26" t="s">
        <v>675</v>
      </c>
      <c r="D24" s="25">
        <v>1</v>
      </c>
      <c r="E24" s="25"/>
    </row>
    <row r="25" spans="2:5" ht="28.5">
      <c r="B25" s="26" t="s">
        <v>140</v>
      </c>
      <c r="C25" s="26" t="s">
        <v>676</v>
      </c>
      <c r="D25" s="25">
        <v>1</v>
      </c>
      <c r="E25" s="25"/>
    </row>
    <row r="26" spans="2:5" ht="28.5">
      <c r="B26" s="26" t="s">
        <v>140</v>
      </c>
      <c r="C26" s="26" t="s">
        <v>677</v>
      </c>
      <c r="D26" s="25">
        <v>1</v>
      </c>
      <c r="E26" s="25"/>
    </row>
    <row r="27" spans="2:5">
      <c r="B27" s="27" t="s">
        <v>143</v>
      </c>
      <c r="C27" s="27" t="s">
        <v>678</v>
      </c>
      <c r="D27" s="25">
        <v>1</v>
      </c>
      <c r="E27" s="25"/>
    </row>
    <row r="28" spans="2:5">
      <c r="B28" s="26" t="s">
        <v>143</v>
      </c>
      <c r="C28" s="26" t="s">
        <v>679</v>
      </c>
      <c r="D28" s="25">
        <v>1</v>
      </c>
      <c r="E28" s="25"/>
    </row>
    <row r="29" spans="2:5">
      <c r="B29" s="26" t="s">
        <v>143</v>
      </c>
      <c r="C29" s="26" t="s">
        <v>680</v>
      </c>
      <c r="D29" s="25">
        <v>1</v>
      </c>
      <c r="E29" s="25"/>
    </row>
    <row r="30" spans="2:5">
      <c r="B30" s="26" t="s">
        <v>143</v>
      </c>
      <c r="C30" s="26" t="s">
        <v>681</v>
      </c>
      <c r="D30" s="25">
        <v>1</v>
      </c>
      <c r="E30" s="25"/>
    </row>
    <row r="31" spans="2:5">
      <c r="B31" s="26" t="s">
        <v>143</v>
      </c>
      <c r="C31" s="25" t="s">
        <v>682</v>
      </c>
      <c r="D31" s="25">
        <v>1</v>
      </c>
      <c r="E31" s="25"/>
    </row>
    <row r="32" spans="2:5" ht="28.5">
      <c r="B32" s="26" t="s">
        <v>144</v>
      </c>
      <c r="C32" s="33" t="s">
        <v>683</v>
      </c>
      <c r="D32" s="25">
        <v>1</v>
      </c>
      <c r="E32" s="25"/>
    </row>
    <row r="33" spans="2:5" ht="42.75">
      <c r="B33" s="26" t="s">
        <v>144</v>
      </c>
      <c r="C33" s="26" t="s">
        <v>684</v>
      </c>
      <c r="D33" s="25">
        <v>1</v>
      </c>
      <c r="E33" s="25"/>
    </row>
    <row r="34" spans="2:5" ht="57">
      <c r="B34" s="26" t="s">
        <v>144</v>
      </c>
      <c r="C34" s="26" t="s">
        <v>685</v>
      </c>
      <c r="D34" s="25">
        <v>1</v>
      </c>
      <c r="E34" s="25"/>
    </row>
    <row r="35" spans="2:5" ht="57">
      <c r="B35" s="26" t="s">
        <v>144</v>
      </c>
      <c r="C35" s="29" t="s">
        <v>686</v>
      </c>
      <c r="D35" s="25">
        <v>1</v>
      </c>
      <c r="E35" s="25"/>
    </row>
    <row r="36" spans="2:5" ht="42.75">
      <c r="B36" s="26" t="s">
        <v>144</v>
      </c>
      <c r="C36" s="26" t="s">
        <v>687</v>
      </c>
      <c r="D36" s="26">
        <v>1</v>
      </c>
      <c r="E36" s="25"/>
    </row>
    <row r="37" spans="2:5" ht="42.75">
      <c r="B37" s="26" t="s">
        <v>144</v>
      </c>
      <c r="C37" s="26" t="s">
        <v>688</v>
      </c>
      <c r="D37" s="26">
        <v>1</v>
      </c>
      <c r="E37" s="25"/>
    </row>
    <row r="38" spans="2:5" ht="42.75">
      <c r="B38" s="26" t="s">
        <v>144</v>
      </c>
      <c r="C38" s="26" t="s">
        <v>689</v>
      </c>
      <c r="D38" s="26">
        <v>1</v>
      </c>
      <c r="E38" s="25"/>
    </row>
    <row r="39" spans="2:5" ht="42.75">
      <c r="B39" s="26" t="s">
        <v>144</v>
      </c>
      <c r="C39" s="26" t="s">
        <v>690</v>
      </c>
      <c r="D39" s="26">
        <v>1</v>
      </c>
      <c r="E39" s="25"/>
    </row>
    <row r="40" spans="2:5" ht="42.75">
      <c r="B40" s="26" t="s">
        <v>144</v>
      </c>
      <c r="C40" s="26" t="s">
        <v>691</v>
      </c>
      <c r="D40" s="26">
        <v>1</v>
      </c>
      <c r="E40" s="25"/>
    </row>
    <row r="41" spans="2:5" ht="42.75">
      <c r="B41" s="26" t="s">
        <v>144</v>
      </c>
      <c r="C41" s="26" t="s">
        <v>692</v>
      </c>
      <c r="D41" s="26">
        <v>1</v>
      </c>
      <c r="E41" s="25"/>
    </row>
    <row r="42" spans="2:5" ht="42.75">
      <c r="B42" s="26" t="s">
        <v>144</v>
      </c>
      <c r="C42" s="26" t="s">
        <v>693</v>
      </c>
      <c r="D42" s="26">
        <v>1</v>
      </c>
      <c r="E42" s="25"/>
    </row>
    <row r="43" spans="2:5" ht="28.5">
      <c r="B43" s="26" t="s">
        <v>144</v>
      </c>
      <c r="C43" s="26" t="s">
        <v>694</v>
      </c>
      <c r="D43" s="26">
        <v>1</v>
      </c>
      <c r="E43" s="25"/>
    </row>
    <row r="44" spans="2:5" ht="42.75">
      <c r="B44" s="26" t="s">
        <v>145</v>
      </c>
      <c r="C44" s="26" t="s">
        <v>695</v>
      </c>
      <c r="D44" s="25">
        <v>1</v>
      </c>
      <c r="E44" s="25"/>
    </row>
    <row r="45" spans="2:5" ht="57">
      <c r="B45" s="26" t="s">
        <v>145</v>
      </c>
      <c r="C45" s="26" t="s">
        <v>696</v>
      </c>
      <c r="D45" s="25">
        <v>1</v>
      </c>
      <c r="E45" s="25"/>
    </row>
    <row r="46" spans="2:5" ht="85.5">
      <c r="B46" s="26" t="s">
        <v>145</v>
      </c>
      <c r="C46" s="25" t="s">
        <v>697</v>
      </c>
      <c r="D46" s="25">
        <v>1</v>
      </c>
      <c r="E46" s="25"/>
    </row>
    <row r="47" spans="2:5" ht="42.75">
      <c r="B47" s="26" t="s">
        <v>502</v>
      </c>
      <c r="C47" s="26" t="s">
        <v>698</v>
      </c>
      <c r="D47" s="25">
        <v>1</v>
      </c>
      <c r="E47" s="25"/>
    </row>
    <row r="48" spans="2:5" ht="42.75">
      <c r="B48" s="26" t="s">
        <v>502</v>
      </c>
      <c r="C48" s="29" t="s">
        <v>699</v>
      </c>
      <c r="D48" s="25">
        <v>1</v>
      </c>
      <c r="E48" s="25"/>
    </row>
    <row r="49" spans="2:5" ht="28.5">
      <c r="B49" s="26" t="s">
        <v>700</v>
      </c>
      <c r="C49" s="26" t="s">
        <v>701</v>
      </c>
      <c r="D49" s="25">
        <v>1</v>
      </c>
      <c r="E49" s="26" t="s">
        <v>702</v>
      </c>
    </row>
    <row r="50" spans="2:5" ht="42.75">
      <c r="B50" s="26" t="s">
        <v>147</v>
      </c>
      <c r="C50" s="26" t="s">
        <v>703</v>
      </c>
      <c r="D50" s="25">
        <v>1</v>
      </c>
      <c r="E50" s="26" t="s">
        <v>704</v>
      </c>
    </row>
    <row r="51" spans="2:5" ht="42.75">
      <c r="B51" s="26" t="s">
        <v>148</v>
      </c>
      <c r="C51" s="26" t="s">
        <v>705</v>
      </c>
      <c r="D51" s="26">
        <v>1</v>
      </c>
      <c r="E51" s="25"/>
    </row>
    <row r="52" spans="2:5" ht="42.75">
      <c r="B52" s="26" t="s">
        <v>148</v>
      </c>
      <c r="C52" s="26" t="s">
        <v>706</v>
      </c>
      <c r="D52" s="26">
        <v>1</v>
      </c>
      <c r="E52" s="25"/>
    </row>
    <row r="53" spans="2:5">
      <c r="B53" s="25"/>
      <c r="C53" s="25"/>
      <c r="D53" s="25"/>
      <c r="E53" s="25"/>
    </row>
    <row r="54" spans="2:5">
      <c r="B54" s="25"/>
      <c r="C54" s="30" t="s">
        <v>90</v>
      </c>
      <c r="D54" s="30">
        <f>SUM(D17:D53)</f>
        <v>36</v>
      </c>
      <c r="E54" s="25"/>
    </row>
  </sheetData>
  <sortState xmlns:xlrd2="http://schemas.microsoft.com/office/spreadsheetml/2017/richdata2" ref="B17:E54">
    <sortCondition ref="B17:B54"/>
  </sortState>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6"/>
  <sheetViews>
    <sheetView topLeftCell="A19" zoomScale="60" zoomScaleNormal="60" zoomScalePageLayoutView="60" workbookViewId="0">
      <selection activeCell="B10" sqref="A1:XFD1048576"/>
    </sheetView>
  </sheetViews>
  <sheetFormatPr defaultColWidth="8.69921875" defaultRowHeight="14.25"/>
  <cols>
    <col min="1" max="1" width="43.69921875" style="7" customWidth="1"/>
    <col min="2" max="2" width="48.296875" style="7" customWidth="1"/>
    <col min="3" max="3" width="68.69921875" style="37" customWidth="1"/>
    <col min="4" max="4" width="29.69921875" style="38" customWidth="1"/>
    <col min="5" max="5" width="30.296875" style="38" customWidth="1"/>
    <col min="6" max="6" width="45.3984375" style="37" customWidth="1"/>
    <col min="7" max="16384" width="8.69921875" style="7"/>
  </cols>
  <sheetData>
    <row r="1" spans="1:6">
      <c r="A1" s="6" t="s">
        <v>0</v>
      </c>
    </row>
    <row r="2" spans="1:6">
      <c r="A2" s="6"/>
    </row>
    <row r="3" spans="1:6">
      <c r="A3" s="8" t="s">
        <v>91</v>
      </c>
      <c r="B3" s="39"/>
    </row>
    <row r="4" spans="1:6">
      <c r="B4" s="6" t="s">
        <v>2</v>
      </c>
    </row>
    <row r="5" spans="1:6">
      <c r="B5" s="7" t="s">
        <v>92</v>
      </c>
    </row>
    <row r="6" spans="1:6">
      <c r="B6" s="7" t="s">
        <v>93</v>
      </c>
    </row>
    <row r="7" spans="1:6">
      <c r="B7" s="7" t="s">
        <v>94</v>
      </c>
    </row>
    <row r="8" spans="1:6">
      <c r="B8" s="7" t="s">
        <v>95</v>
      </c>
    </row>
    <row r="9" spans="1:6">
      <c r="C9" s="40"/>
      <c r="D9" s="41" t="s">
        <v>8</v>
      </c>
    </row>
    <row r="10" spans="1:6">
      <c r="B10" s="30" t="s">
        <v>9</v>
      </c>
      <c r="C10" s="30" t="s">
        <v>10</v>
      </c>
      <c r="D10" s="30" t="s">
        <v>14</v>
      </c>
      <c r="E10" s="30" t="s">
        <v>96</v>
      </c>
      <c r="F10" s="30" t="s">
        <v>97</v>
      </c>
    </row>
    <row r="11" spans="1:6" ht="28.5">
      <c r="B11" s="26" t="s">
        <v>92</v>
      </c>
      <c r="C11" s="26" t="s">
        <v>98</v>
      </c>
      <c r="D11" s="26">
        <v>1</v>
      </c>
      <c r="E11" s="26">
        <v>50</v>
      </c>
      <c r="F11" s="26" t="s">
        <v>99</v>
      </c>
    </row>
    <row r="12" spans="1:6">
      <c r="B12" s="26" t="s">
        <v>92</v>
      </c>
      <c r="C12" s="26" t="s">
        <v>100</v>
      </c>
      <c r="D12" s="26">
        <v>1</v>
      </c>
      <c r="E12" s="26">
        <v>20</v>
      </c>
      <c r="F12" s="26" t="s">
        <v>101</v>
      </c>
    </row>
    <row r="13" spans="1:6">
      <c r="B13" s="26" t="s">
        <v>92</v>
      </c>
      <c r="C13" s="26" t="s">
        <v>102</v>
      </c>
      <c r="D13" s="26">
        <v>1</v>
      </c>
      <c r="E13" s="26">
        <v>15</v>
      </c>
      <c r="F13" s="26" t="s">
        <v>103</v>
      </c>
    </row>
    <row r="14" spans="1:6">
      <c r="B14" s="26" t="s">
        <v>92</v>
      </c>
      <c r="C14" s="26" t="s">
        <v>104</v>
      </c>
      <c r="D14" s="26">
        <v>1</v>
      </c>
      <c r="E14" s="26">
        <v>80</v>
      </c>
      <c r="F14" s="26" t="s">
        <v>105</v>
      </c>
    </row>
    <row r="15" spans="1:6" ht="28.5">
      <c r="B15" s="26" t="s">
        <v>92</v>
      </c>
      <c r="C15" s="26" t="s">
        <v>106</v>
      </c>
      <c r="D15" s="26">
        <v>2</v>
      </c>
      <c r="E15" s="26">
        <v>50</v>
      </c>
      <c r="F15" s="26" t="s">
        <v>99</v>
      </c>
    </row>
    <row r="16" spans="1:6" ht="28.5">
      <c r="B16" s="26" t="s">
        <v>92</v>
      </c>
      <c r="C16" s="26" t="s">
        <v>107</v>
      </c>
      <c r="D16" s="26">
        <v>1</v>
      </c>
      <c r="E16" s="26">
        <v>220</v>
      </c>
      <c r="F16" s="26" t="s">
        <v>108</v>
      </c>
    </row>
    <row r="17" spans="2:6" ht="28.5">
      <c r="B17" s="26" t="s">
        <v>92</v>
      </c>
      <c r="C17" s="26" t="s">
        <v>109</v>
      </c>
      <c r="D17" s="26">
        <v>1</v>
      </c>
      <c r="E17" s="26">
        <v>100</v>
      </c>
      <c r="F17" s="26" t="s">
        <v>108</v>
      </c>
    </row>
    <row r="18" spans="2:6">
      <c r="B18" s="26" t="s">
        <v>92</v>
      </c>
      <c r="C18" s="26" t="s">
        <v>110</v>
      </c>
      <c r="D18" s="26">
        <v>1</v>
      </c>
      <c r="E18" s="26">
        <v>150</v>
      </c>
      <c r="F18" s="26" t="s">
        <v>111</v>
      </c>
    </row>
    <row r="19" spans="2:6" ht="28.5">
      <c r="B19" s="26" t="s">
        <v>92</v>
      </c>
      <c r="C19" s="26" t="s">
        <v>112</v>
      </c>
      <c r="D19" s="26">
        <v>1</v>
      </c>
      <c r="E19" s="26">
        <v>40</v>
      </c>
      <c r="F19" s="26" t="s">
        <v>113</v>
      </c>
    </row>
    <row r="20" spans="2:6" ht="28.5">
      <c r="B20" s="26" t="s">
        <v>92</v>
      </c>
      <c r="C20" s="26" t="s">
        <v>114</v>
      </c>
      <c r="D20" s="26">
        <v>1</v>
      </c>
      <c r="E20" s="26">
        <v>25</v>
      </c>
      <c r="F20" s="26" t="s">
        <v>115</v>
      </c>
    </row>
    <row r="21" spans="2:6" ht="28.5">
      <c r="B21" s="26" t="s">
        <v>92</v>
      </c>
      <c r="C21" s="26" t="s">
        <v>116</v>
      </c>
      <c r="D21" s="26">
        <v>1</v>
      </c>
      <c r="E21" s="26">
        <v>30</v>
      </c>
      <c r="F21" s="26" t="s">
        <v>117</v>
      </c>
    </row>
    <row r="22" spans="2:6" ht="28.5">
      <c r="B22" s="26" t="s">
        <v>92</v>
      </c>
      <c r="C22" s="26" t="s">
        <v>118</v>
      </c>
      <c r="D22" s="26">
        <v>1</v>
      </c>
      <c r="E22" s="26">
        <v>25</v>
      </c>
      <c r="F22" s="26" t="s">
        <v>119</v>
      </c>
    </row>
    <row r="23" spans="2:6" ht="28.5">
      <c r="B23" s="26" t="s">
        <v>92</v>
      </c>
      <c r="C23" s="26" t="s">
        <v>120</v>
      </c>
      <c r="D23" s="26">
        <v>1</v>
      </c>
      <c r="E23" s="26">
        <v>25</v>
      </c>
      <c r="F23" s="26" t="s">
        <v>121</v>
      </c>
    </row>
    <row r="24" spans="2:6">
      <c r="B24" s="26" t="s">
        <v>92</v>
      </c>
      <c r="C24" s="26" t="s">
        <v>122</v>
      </c>
      <c r="D24" s="26">
        <v>1</v>
      </c>
      <c r="E24" s="26">
        <v>25</v>
      </c>
      <c r="F24" s="26" t="s">
        <v>123</v>
      </c>
    </row>
    <row r="25" spans="2:6" ht="28.5">
      <c r="B25" s="26" t="s">
        <v>92</v>
      </c>
      <c r="C25" s="26" t="s">
        <v>124</v>
      </c>
      <c r="D25" s="26">
        <v>1</v>
      </c>
      <c r="E25" s="26">
        <v>12</v>
      </c>
      <c r="F25" s="26" t="s">
        <v>125</v>
      </c>
    </row>
    <row r="26" spans="2:6" ht="28.5">
      <c r="B26" s="26" t="s">
        <v>92</v>
      </c>
      <c r="C26" s="26" t="s">
        <v>126</v>
      </c>
      <c r="D26" s="26">
        <v>1</v>
      </c>
      <c r="E26" s="26">
        <v>25</v>
      </c>
      <c r="F26" s="26" t="s">
        <v>127</v>
      </c>
    </row>
    <row r="27" spans="2:6" ht="28.5">
      <c r="B27" s="26" t="s">
        <v>93</v>
      </c>
      <c r="C27" s="26" t="s">
        <v>128</v>
      </c>
      <c r="D27" s="26">
        <v>1</v>
      </c>
      <c r="E27" s="26">
        <v>550</v>
      </c>
      <c r="F27" s="26" t="s">
        <v>129</v>
      </c>
    </row>
    <row r="28" spans="2:6">
      <c r="B28" s="26" t="s">
        <v>94</v>
      </c>
      <c r="C28" s="26" t="s">
        <v>130</v>
      </c>
      <c r="D28" s="26">
        <v>1</v>
      </c>
      <c r="E28" s="26" t="s">
        <v>46</v>
      </c>
      <c r="F28" s="26"/>
    </row>
    <row r="29" spans="2:6">
      <c r="B29" s="26" t="s">
        <v>94</v>
      </c>
      <c r="C29" s="26" t="s">
        <v>131</v>
      </c>
      <c r="D29" s="26">
        <v>1</v>
      </c>
      <c r="E29" s="26" t="s">
        <v>46</v>
      </c>
      <c r="F29" s="26"/>
    </row>
    <row r="30" spans="2:6">
      <c r="B30" s="26" t="s">
        <v>94</v>
      </c>
      <c r="C30" s="26" t="s">
        <v>132</v>
      </c>
      <c r="D30" s="26">
        <v>1</v>
      </c>
      <c r="E30" s="26" t="s">
        <v>46</v>
      </c>
      <c r="F30" s="26"/>
    </row>
    <row r="31" spans="2:6">
      <c r="B31" s="26" t="s">
        <v>95</v>
      </c>
      <c r="C31" s="26" t="s">
        <v>133</v>
      </c>
      <c r="D31" s="26">
        <v>1</v>
      </c>
      <c r="E31" s="26">
        <v>50</v>
      </c>
      <c r="F31" s="26" t="s">
        <v>134</v>
      </c>
    </row>
    <row r="32" spans="2:6" ht="28.5">
      <c r="B32" s="26" t="s">
        <v>95</v>
      </c>
      <c r="C32" s="26" t="s">
        <v>135</v>
      </c>
      <c r="D32" s="26">
        <v>2</v>
      </c>
      <c r="E32" s="26">
        <v>100</v>
      </c>
      <c r="F32" s="26" t="s">
        <v>134</v>
      </c>
    </row>
    <row r="33" spans="2:6" ht="28.5">
      <c r="B33" s="26" t="s">
        <v>95</v>
      </c>
      <c r="C33" s="26" t="s">
        <v>136</v>
      </c>
      <c r="D33" s="26">
        <v>2</v>
      </c>
      <c r="E33" s="26">
        <v>8</v>
      </c>
      <c r="F33" s="26" t="s">
        <v>137</v>
      </c>
    </row>
    <row r="34" spans="2:6">
      <c r="B34" s="26"/>
      <c r="C34" s="26"/>
      <c r="D34" s="26"/>
      <c r="E34" s="26"/>
      <c r="F34" s="26"/>
    </row>
    <row r="35" spans="2:6">
      <c r="B35" s="26"/>
      <c r="C35" s="26"/>
      <c r="D35" s="26"/>
      <c r="E35" s="26"/>
      <c r="F35" s="26"/>
    </row>
    <row r="36" spans="2:6">
      <c r="B36" s="26"/>
      <c r="C36" s="30" t="s">
        <v>90</v>
      </c>
      <c r="D36" s="30">
        <f>SUM(D11:D35)</f>
        <v>26</v>
      </c>
      <c r="E36" s="30">
        <f>SUM(E11:E35)</f>
        <v>1600</v>
      </c>
      <c r="F36" s="26"/>
    </row>
  </sheetData>
  <sortState xmlns:xlrd2="http://schemas.microsoft.com/office/spreadsheetml/2017/richdata2" ref="B11:F33">
    <sortCondition ref="B11:B33"/>
  </sortState>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3"/>
  <sheetViews>
    <sheetView topLeftCell="A43" zoomScale="70" zoomScaleNormal="70" zoomScalePageLayoutView="70" workbookViewId="0">
      <selection activeCell="C35" sqref="C35"/>
    </sheetView>
  </sheetViews>
  <sheetFormatPr defaultColWidth="8.69921875" defaultRowHeight="14.25"/>
  <cols>
    <col min="1" max="1" width="48.296875" style="7" customWidth="1"/>
    <col min="2" max="2" width="56.69921875" style="7" customWidth="1"/>
    <col min="3" max="3" width="93.296875" style="37" customWidth="1"/>
    <col min="4" max="4" width="32.3984375" style="38" customWidth="1"/>
    <col min="5" max="5" width="36.3984375" style="38" customWidth="1"/>
    <col min="6" max="16384" width="8.69921875" style="7"/>
  </cols>
  <sheetData>
    <row r="1" spans="1:5">
      <c r="A1" s="6" t="s">
        <v>0</v>
      </c>
    </row>
    <row r="2" spans="1:5">
      <c r="A2" s="6"/>
    </row>
    <row r="3" spans="1:5">
      <c r="A3" s="8" t="s">
        <v>138</v>
      </c>
      <c r="B3" s="39"/>
    </row>
    <row r="4" spans="1:5">
      <c r="B4" s="6" t="s">
        <v>2</v>
      </c>
    </row>
    <row r="5" spans="1:5">
      <c r="B5" s="7" t="s">
        <v>139</v>
      </c>
    </row>
    <row r="6" spans="1:5">
      <c r="B6" s="7" t="s">
        <v>140</v>
      </c>
    </row>
    <row r="7" spans="1:5">
      <c r="B7" s="7" t="s">
        <v>141</v>
      </c>
    </row>
    <row r="8" spans="1:5">
      <c r="B8" s="7" t="s">
        <v>142</v>
      </c>
    </row>
    <row r="9" spans="1:5">
      <c r="B9" s="7" t="s">
        <v>143</v>
      </c>
    </row>
    <row r="10" spans="1:5">
      <c r="B10" s="7" t="s">
        <v>144</v>
      </c>
    </row>
    <row r="11" spans="1:5">
      <c r="B11" s="7" t="s">
        <v>145</v>
      </c>
    </row>
    <row r="12" spans="1:5">
      <c r="B12" s="7" t="s">
        <v>146</v>
      </c>
    </row>
    <row r="13" spans="1:5">
      <c r="B13" s="7" t="s">
        <v>147</v>
      </c>
    </row>
    <row r="14" spans="1:5">
      <c r="B14" s="7" t="s">
        <v>148</v>
      </c>
    </row>
    <row r="15" spans="1:5">
      <c r="C15" s="40"/>
      <c r="D15" s="41" t="s">
        <v>8</v>
      </c>
    </row>
    <row r="16" spans="1:5">
      <c r="B16" s="30" t="s">
        <v>9</v>
      </c>
      <c r="C16" s="30" t="s">
        <v>10</v>
      </c>
      <c r="D16" s="30" t="s">
        <v>149</v>
      </c>
      <c r="E16" s="30" t="s">
        <v>17</v>
      </c>
    </row>
    <row r="17" spans="2:5" ht="28.5">
      <c r="B17" s="26" t="s">
        <v>139</v>
      </c>
      <c r="C17" s="26" t="s">
        <v>150</v>
      </c>
      <c r="D17" s="26">
        <v>1</v>
      </c>
      <c r="E17" s="26"/>
    </row>
    <row r="18" spans="2:5" ht="28.5">
      <c r="B18" s="26" t="s">
        <v>139</v>
      </c>
      <c r="C18" s="26" t="s">
        <v>151</v>
      </c>
      <c r="D18" s="26">
        <v>1</v>
      </c>
      <c r="E18" s="26"/>
    </row>
    <row r="19" spans="2:5" ht="28.5">
      <c r="B19" s="26" t="s">
        <v>139</v>
      </c>
      <c r="C19" s="26" t="s">
        <v>152</v>
      </c>
      <c r="D19" s="26">
        <v>1</v>
      </c>
      <c r="E19" s="26"/>
    </row>
    <row r="20" spans="2:5" ht="28.5">
      <c r="B20" s="26" t="s">
        <v>139</v>
      </c>
      <c r="C20" s="26" t="s">
        <v>153</v>
      </c>
      <c r="D20" s="26">
        <v>1</v>
      </c>
      <c r="E20" s="26"/>
    </row>
    <row r="21" spans="2:5" ht="28.5">
      <c r="B21" s="26" t="s">
        <v>140</v>
      </c>
      <c r="C21" s="26" t="s">
        <v>154</v>
      </c>
      <c r="D21" s="26">
        <v>1</v>
      </c>
      <c r="E21" s="26" t="s">
        <v>155</v>
      </c>
    </row>
    <row r="22" spans="2:5" ht="28.5">
      <c r="B22" s="26" t="s">
        <v>140</v>
      </c>
      <c r="C22" s="26" t="s">
        <v>156</v>
      </c>
      <c r="D22" s="26">
        <v>1</v>
      </c>
      <c r="E22" s="26" t="s">
        <v>157</v>
      </c>
    </row>
    <row r="23" spans="2:5">
      <c r="B23" s="26" t="s">
        <v>140</v>
      </c>
      <c r="C23" s="26" t="s">
        <v>158</v>
      </c>
      <c r="D23" s="26">
        <v>1</v>
      </c>
      <c r="E23" s="26"/>
    </row>
    <row r="24" spans="2:5">
      <c r="B24" s="26" t="s">
        <v>140</v>
      </c>
      <c r="C24" s="26" t="s">
        <v>159</v>
      </c>
      <c r="D24" s="26">
        <v>1</v>
      </c>
      <c r="E24" s="26"/>
    </row>
    <row r="25" spans="2:5" ht="28.5">
      <c r="B25" s="26" t="s">
        <v>140</v>
      </c>
      <c r="C25" s="26" t="s">
        <v>160</v>
      </c>
      <c r="D25" s="26">
        <v>1</v>
      </c>
      <c r="E25" s="26"/>
    </row>
    <row r="26" spans="2:5">
      <c r="B26" s="26" t="s">
        <v>140</v>
      </c>
      <c r="C26" s="26" t="s">
        <v>161</v>
      </c>
      <c r="D26" s="26">
        <v>1</v>
      </c>
      <c r="E26" s="26"/>
    </row>
    <row r="27" spans="2:5">
      <c r="B27" s="26" t="s">
        <v>140</v>
      </c>
      <c r="C27" s="26" t="s">
        <v>162</v>
      </c>
      <c r="D27" s="26">
        <v>1</v>
      </c>
      <c r="E27" s="26"/>
    </row>
    <row r="28" spans="2:5" ht="28.5">
      <c r="B28" s="26" t="s">
        <v>140</v>
      </c>
      <c r="C28" s="26" t="s">
        <v>163</v>
      </c>
      <c r="D28" s="26">
        <v>1</v>
      </c>
      <c r="E28" s="26"/>
    </row>
    <row r="29" spans="2:5">
      <c r="B29" s="26" t="s">
        <v>140</v>
      </c>
      <c r="C29" s="26" t="s">
        <v>164</v>
      </c>
      <c r="D29" s="26">
        <v>1</v>
      </c>
      <c r="E29" s="26"/>
    </row>
    <row r="30" spans="2:5" ht="28.5">
      <c r="B30" s="26" t="s">
        <v>140</v>
      </c>
      <c r="C30" s="26" t="s">
        <v>165</v>
      </c>
      <c r="D30" s="26">
        <v>1</v>
      </c>
      <c r="E30" s="26"/>
    </row>
    <row r="31" spans="2:5">
      <c r="B31" s="26" t="s">
        <v>142</v>
      </c>
      <c r="C31" s="26" t="s">
        <v>166</v>
      </c>
      <c r="D31" s="26">
        <v>1</v>
      </c>
      <c r="E31" s="26"/>
    </row>
    <row r="32" spans="2:5">
      <c r="B32" s="26" t="s">
        <v>142</v>
      </c>
      <c r="C32" s="26" t="s">
        <v>167</v>
      </c>
      <c r="D32" s="26">
        <v>1</v>
      </c>
      <c r="E32" s="26"/>
    </row>
    <row r="33" spans="2:5">
      <c r="B33" s="26" t="s">
        <v>142</v>
      </c>
      <c r="C33" s="26" t="s">
        <v>168</v>
      </c>
      <c r="D33" s="26">
        <v>1</v>
      </c>
      <c r="E33" s="26"/>
    </row>
    <row r="34" spans="2:5">
      <c r="B34" s="26" t="s">
        <v>142</v>
      </c>
      <c r="C34" s="26" t="s">
        <v>169</v>
      </c>
      <c r="D34" s="26">
        <v>1</v>
      </c>
      <c r="E34" s="26"/>
    </row>
    <row r="35" spans="2:5">
      <c r="B35" s="26" t="s">
        <v>142</v>
      </c>
      <c r="C35" s="26" t="s">
        <v>170</v>
      </c>
      <c r="D35" s="26">
        <v>1</v>
      </c>
      <c r="E35" s="26"/>
    </row>
    <row r="36" spans="2:5">
      <c r="B36" s="26" t="s">
        <v>142</v>
      </c>
      <c r="C36" s="26" t="s">
        <v>171</v>
      </c>
      <c r="D36" s="26">
        <v>1</v>
      </c>
      <c r="E36" s="26"/>
    </row>
    <row r="37" spans="2:5">
      <c r="B37" s="26" t="s">
        <v>143</v>
      </c>
      <c r="C37" s="26" t="s">
        <v>172</v>
      </c>
      <c r="D37" s="26">
        <v>1</v>
      </c>
      <c r="E37" s="26"/>
    </row>
    <row r="38" spans="2:5">
      <c r="B38" s="26" t="s">
        <v>143</v>
      </c>
      <c r="C38" s="26" t="s">
        <v>173</v>
      </c>
      <c r="D38" s="26">
        <v>2</v>
      </c>
      <c r="E38" s="26"/>
    </row>
    <row r="39" spans="2:5">
      <c r="B39" s="26" t="s">
        <v>143</v>
      </c>
      <c r="C39" s="26" t="s">
        <v>174</v>
      </c>
      <c r="D39" s="26">
        <v>2</v>
      </c>
      <c r="E39" s="26"/>
    </row>
    <row r="40" spans="2:5">
      <c r="B40" s="26" t="s">
        <v>143</v>
      </c>
      <c r="C40" s="26" t="s">
        <v>175</v>
      </c>
      <c r="D40" s="26">
        <v>1</v>
      </c>
      <c r="E40" s="26"/>
    </row>
    <row r="41" spans="2:5">
      <c r="B41" s="26" t="s">
        <v>143</v>
      </c>
      <c r="C41" s="26" t="s">
        <v>176</v>
      </c>
      <c r="D41" s="26">
        <v>1</v>
      </c>
      <c r="E41" s="26"/>
    </row>
    <row r="42" spans="2:5">
      <c r="B42" s="26" t="s">
        <v>143</v>
      </c>
      <c r="C42" s="26" t="s">
        <v>177</v>
      </c>
      <c r="D42" s="26">
        <v>1</v>
      </c>
      <c r="E42" s="26"/>
    </row>
    <row r="43" spans="2:5">
      <c r="B43" s="26" t="s">
        <v>143</v>
      </c>
      <c r="C43" s="26" t="s">
        <v>178</v>
      </c>
      <c r="D43" s="26">
        <v>1</v>
      </c>
      <c r="E43" s="26"/>
    </row>
    <row r="44" spans="2:5" ht="28.5">
      <c r="B44" s="26" t="s">
        <v>144</v>
      </c>
      <c r="C44" s="26" t="s">
        <v>179</v>
      </c>
      <c r="D44" s="26">
        <v>1</v>
      </c>
      <c r="E44" s="26"/>
    </row>
    <row r="45" spans="2:5" ht="42.75">
      <c r="B45" s="26" t="s">
        <v>144</v>
      </c>
      <c r="C45" s="42" t="s">
        <v>180</v>
      </c>
      <c r="D45" s="26">
        <v>1</v>
      </c>
      <c r="E45" s="26"/>
    </row>
    <row r="46" spans="2:5" ht="57">
      <c r="B46" s="26" t="s">
        <v>144</v>
      </c>
      <c r="C46" s="29" t="s">
        <v>181</v>
      </c>
      <c r="D46" s="26">
        <v>1</v>
      </c>
      <c r="E46" s="26"/>
    </row>
    <row r="47" spans="2:5">
      <c r="B47" s="26" t="s">
        <v>144</v>
      </c>
      <c r="C47" s="26" t="s">
        <v>182</v>
      </c>
      <c r="D47" s="26">
        <v>1</v>
      </c>
      <c r="E47" s="26"/>
    </row>
    <row r="48" spans="2:5" ht="42.75">
      <c r="B48" s="26" t="s">
        <v>145</v>
      </c>
      <c r="C48" s="43" t="s">
        <v>183</v>
      </c>
      <c r="D48" s="26">
        <v>1</v>
      </c>
      <c r="E48" s="26"/>
    </row>
    <row r="49" spans="2:5" ht="28.5">
      <c r="B49" s="26" t="s">
        <v>145</v>
      </c>
      <c r="C49" s="43" t="s">
        <v>184</v>
      </c>
      <c r="D49" s="26">
        <v>1</v>
      </c>
      <c r="E49" s="26"/>
    </row>
    <row r="50" spans="2:5" ht="42.75">
      <c r="B50" s="26" t="s">
        <v>145</v>
      </c>
      <c r="C50" s="26" t="s">
        <v>185</v>
      </c>
      <c r="D50" s="26">
        <v>1</v>
      </c>
      <c r="E50" s="26"/>
    </row>
    <row r="51" spans="2:5" ht="42.75">
      <c r="B51" s="26" t="s">
        <v>145</v>
      </c>
      <c r="C51" s="26" t="s">
        <v>186</v>
      </c>
      <c r="D51" s="26">
        <v>1</v>
      </c>
      <c r="E51" s="26"/>
    </row>
    <row r="52" spans="2:5">
      <c r="B52" s="26" t="s">
        <v>146</v>
      </c>
      <c r="C52" s="26" t="s">
        <v>187</v>
      </c>
      <c r="D52" s="26">
        <v>1</v>
      </c>
      <c r="E52" s="26"/>
    </row>
    <row r="53" spans="2:5">
      <c r="B53" s="26" t="s">
        <v>146</v>
      </c>
      <c r="C53" s="26" t="s">
        <v>188</v>
      </c>
      <c r="D53" s="26">
        <v>1</v>
      </c>
      <c r="E53" s="26"/>
    </row>
    <row r="54" spans="2:5">
      <c r="B54" s="26" t="s">
        <v>146</v>
      </c>
      <c r="C54" s="26" t="s">
        <v>189</v>
      </c>
      <c r="D54" s="26">
        <v>1</v>
      </c>
      <c r="E54" s="26"/>
    </row>
    <row r="55" spans="2:5">
      <c r="B55" s="26" t="s">
        <v>146</v>
      </c>
      <c r="C55" s="26" t="s">
        <v>190</v>
      </c>
      <c r="D55" s="26">
        <v>1</v>
      </c>
      <c r="E55" s="26"/>
    </row>
    <row r="56" spans="2:5">
      <c r="B56" s="26" t="s">
        <v>146</v>
      </c>
      <c r="C56" s="26" t="s">
        <v>191</v>
      </c>
      <c r="D56" s="26">
        <v>1</v>
      </c>
      <c r="E56" s="26"/>
    </row>
    <row r="57" spans="2:5">
      <c r="B57" s="26" t="s">
        <v>146</v>
      </c>
      <c r="C57" s="26" t="s">
        <v>192</v>
      </c>
      <c r="D57" s="26">
        <v>1</v>
      </c>
      <c r="E57" s="26"/>
    </row>
    <row r="58" spans="2:5">
      <c r="B58" s="26" t="s">
        <v>146</v>
      </c>
      <c r="C58" s="26" t="s">
        <v>193</v>
      </c>
      <c r="D58" s="26">
        <v>1</v>
      </c>
      <c r="E58" s="26"/>
    </row>
    <row r="59" spans="2:5">
      <c r="B59" s="26" t="s">
        <v>146</v>
      </c>
      <c r="C59" s="26" t="s">
        <v>194</v>
      </c>
      <c r="D59" s="26">
        <v>1</v>
      </c>
      <c r="E59" s="26"/>
    </row>
    <row r="60" spans="2:5">
      <c r="B60" s="26" t="s">
        <v>195</v>
      </c>
      <c r="C60" s="26" t="s">
        <v>196</v>
      </c>
      <c r="D60" s="26">
        <v>1</v>
      </c>
      <c r="E60" s="26" t="s">
        <v>197</v>
      </c>
    </row>
    <row r="61" spans="2:5" ht="28.5">
      <c r="B61" s="26" t="s">
        <v>148</v>
      </c>
      <c r="C61" s="26" t="s">
        <v>198</v>
      </c>
      <c r="D61" s="26">
        <v>1</v>
      </c>
      <c r="E61" s="26"/>
    </row>
    <row r="62" spans="2:5">
      <c r="B62" s="26"/>
      <c r="C62" s="26"/>
      <c r="D62" s="26"/>
      <c r="E62" s="26"/>
    </row>
    <row r="63" spans="2:5">
      <c r="B63" s="26"/>
      <c r="C63" s="30" t="s">
        <v>90</v>
      </c>
      <c r="D63" s="30">
        <f>SUM(D17:D62)</f>
        <v>47</v>
      </c>
      <c r="E63" s="26"/>
    </row>
  </sheetData>
  <sortState xmlns:xlrd2="http://schemas.microsoft.com/office/spreadsheetml/2017/richdata2" ref="B17:E61">
    <sortCondition ref="B17:B61"/>
  </sortState>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2"/>
  <sheetViews>
    <sheetView topLeftCell="D34" zoomScale="80" zoomScaleNormal="80" zoomScalePageLayoutView="80" workbookViewId="0">
      <selection activeCell="B53" sqref="B53"/>
    </sheetView>
  </sheetViews>
  <sheetFormatPr defaultColWidth="8.69921875" defaultRowHeight="14.25"/>
  <cols>
    <col min="1" max="1" width="45.3984375" style="7" customWidth="1"/>
    <col min="2" max="2" width="56.296875" style="21" customWidth="1"/>
    <col min="3" max="3" width="62.8984375" style="37" customWidth="1"/>
    <col min="4" max="4" width="43.3984375" style="21" customWidth="1"/>
    <col min="5" max="5" width="30.3984375" style="7" customWidth="1"/>
    <col min="6" max="6" width="36" style="7" customWidth="1"/>
    <col min="7" max="7" width="42.3984375" style="7" customWidth="1"/>
    <col min="8" max="8" width="43.8984375" style="7" customWidth="1"/>
    <col min="9" max="9" width="40.3984375" style="7" customWidth="1"/>
    <col min="10" max="16384" width="8.69921875" style="7"/>
  </cols>
  <sheetData>
    <row r="1" spans="1:9">
      <c r="A1" s="6" t="s">
        <v>199</v>
      </c>
    </row>
    <row r="2" spans="1:9">
      <c r="A2" s="6"/>
    </row>
    <row r="3" spans="1:9">
      <c r="A3" s="8" t="s">
        <v>1</v>
      </c>
      <c r="B3" s="44"/>
    </row>
    <row r="4" spans="1:9">
      <c r="B4" s="45" t="s">
        <v>2</v>
      </c>
    </row>
    <row r="5" spans="1:9">
      <c r="B5" s="21" t="s">
        <v>3</v>
      </c>
    </row>
    <row r="6" spans="1:9">
      <c r="B6" s="21" t="s">
        <v>200</v>
      </c>
    </row>
    <row r="7" spans="1:9">
      <c r="B7" s="21" t="s">
        <v>5</v>
      </c>
    </row>
    <row r="8" spans="1:9">
      <c r="B8" s="21" t="s">
        <v>6</v>
      </c>
    </row>
    <row r="9" spans="1:9">
      <c r="B9" s="21" t="s">
        <v>7</v>
      </c>
    </row>
    <row r="11" spans="1:9">
      <c r="C11" s="40"/>
      <c r="D11" s="44"/>
      <c r="E11" s="39"/>
      <c r="F11" s="39"/>
      <c r="G11" s="8" t="s">
        <v>8</v>
      </c>
    </row>
    <row r="12" spans="1:9">
      <c r="B12" s="30" t="s">
        <v>9</v>
      </c>
      <c r="C12" s="30" t="s">
        <v>10</v>
      </c>
      <c r="D12" s="30" t="s">
        <v>11</v>
      </c>
      <c r="E12" s="30" t="s">
        <v>12</v>
      </c>
      <c r="F12" s="30" t="s">
        <v>13</v>
      </c>
      <c r="G12" s="30" t="s">
        <v>14</v>
      </c>
      <c r="H12" s="30" t="s">
        <v>15</v>
      </c>
      <c r="I12" s="30" t="s">
        <v>16</v>
      </c>
    </row>
    <row r="13" spans="1:9" ht="28.5">
      <c r="B13" s="26" t="s">
        <v>3</v>
      </c>
      <c r="C13" s="26" t="s">
        <v>201</v>
      </c>
      <c r="D13" s="31" t="s">
        <v>202</v>
      </c>
      <c r="E13" s="26" t="s">
        <v>203</v>
      </c>
      <c r="F13" s="26"/>
      <c r="G13" s="26">
        <v>1</v>
      </c>
      <c r="H13" s="26">
        <v>1</v>
      </c>
      <c r="I13" s="26"/>
    </row>
    <row r="14" spans="1:9" ht="28.5">
      <c r="B14" s="26" t="s">
        <v>3</v>
      </c>
      <c r="C14" s="26" t="s">
        <v>204</v>
      </c>
      <c r="D14" s="26"/>
      <c r="E14" s="26" t="s">
        <v>41</v>
      </c>
      <c r="F14" s="26" t="s">
        <v>42</v>
      </c>
      <c r="G14" s="26">
        <v>1</v>
      </c>
      <c r="H14" s="26">
        <v>2</v>
      </c>
      <c r="I14" s="26">
        <v>100</v>
      </c>
    </row>
    <row r="15" spans="1:9" ht="28.5">
      <c r="B15" s="26" t="s">
        <v>3</v>
      </c>
      <c r="C15" s="26" t="s">
        <v>205</v>
      </c>
      <c r="D15" s="26" t="s">
        <v>206</v>
      </c>
      <c r="E15" s="26" t="s">
        <v>207</v>
      </c>
      <c r="F15" s="26" t="s">
        <v>207</v>
      </c>
      <c r="G15" s="26">
        <v>1</v>
      </c>
      <c r="H15" s="26">
        <v>1</v>
      </c>
      <c r="I15" s="26">
        <v>140</v>
      </c>
    </row>
    <row r="16" spans="1:9" ht="28.5">
      <c r="B16" s="26" t="s">
        <v>3</v>
      </c>
      <c r="C16" s="26" t="s">
        <v>208</v>
      </c>
      <c r="D16" s="26" t="s">
        <v>209</v>
      </c>
      <c r="E16" s="26" t="s">
        <v>210</v>
      </c>
      <c r="F16" s="26" t="s">
        <v>57</v>
      </c>
      <c r="G16" s="26">
        <v>1</v>
      </c>
      <c r="H16" s="26">
        <v>10</v>
      </c>
      <c r="I16" s="26">
        <v>300</v>
      </c>
    </row>
    <row r="17" spans="2:9" ht="28.5">
      <c r="B17" s="26" t="s">
        <v>3</v>
      </c>
      <c r="C17" s="26" t="s">
        <v>211</v>
      </c>
      <c r="D17" s="26" t="s">
        <v>212</v>
      </c>
      <c r="E17" s="26" t="s">
        <v>86</v>
      </c>
      <c r="F17" s="26"/>
      <c r="G17" s="26">
        <v>1</v>
      </c>
      <c r="H17" s="26">
        <v>5</v>
      </c>
      <c r="I17" s="26" t="s">
        <v>213</v>
      </c>
    </row>
    <row r="18" spans="2:9" ht="28.5">
      <c r="B18" s="26" t="s">
        <v>200</v>
      </c>
      <c r="C18" s="26" t="s">
        <v>214</v>
      </c>
      <c r="D18" s="26" t="s">
        <v>209</v>
      </c>
      <c r="E18" s="26" t="s">
        <v>57</v>
      </c>
      <c r="F18" s="26"/>
      <c r="G18" s="26">
        <v>3</v>
      </c>
      <c r="H18" s="26">
        <v>40</v>
      </c>
      <c r="I18" s="26"/>
    </row>
    <row r="19" spans="2:9" ht="28.5">
      <c r="B19" s="26" t="s">
        <v>51</v>
      </c>
      <c r="C19" s="26" t="s">
        <v>52</v>
      </c>
      <c r="D19" s="26" t="s">
        <v>53</v>
      </c>
      <c r="E19" s="26" t="s">
        <v>54</v>
      </c>
      <c r="F19" s="26" t="s">
        <v>55</v>
      </c>
      <c r="G19" s="26">
        <v>1</v>
      </c>
      <c r="H19" s="26">
        <v>12</v>
      </c>
      <c r="I19" s="26"/>
    </row>
    <row r="20" spans="2:9" ht="28.5">
      <c r="B20" s="26" t="s">
        <v>5</v>
      </c>
      <c r="C20" s="26" t="s">
        <v>215</v>
      </c>
      <c r="D20" s="26" t="s">
        <v>19</v>
      </c>
      <c r="E20" s="26" t="s">
        <v>57</v>
      </c>
      <c r="F20" s="26" t="s">
        <v>57</v>
      </c>
      <c r="G20" s="26">
        <v>1</v>
      </c>
      <c r="H20" s="26">
        <v>300</v>
      </c>
      <c r="I20" s="26"/>
    </row>
    <row r="21" spans="2:9">
      <c r="B21" s="26" t="s">
        <v>58</v>
      </c>
      <c r="C21" s="26" t="s">
        <v>216</v>
      </c>
      <c r="D21" s="26" t="s">
        <v>217</v>
      </c>
      <c r="E21" s="26" t="s">
        <v>20</v>
      </c>
      <c r="F21" s="26" t="s">
        <v>21</v>
      </c>
      <c r="G21" s="26">
        <v>1</v>
      </c>
      <c r="H21" s="26">
        <v>4</v>
      </c>
      <c r="I21" s="26"/>
    </row>
    <row r="22" spans="2:9" ht="28.5">
      <c r="B22" s="26" t="s">
        <v>58</v>
      </c>
      <c r="C22" s="26" t="s">
        <v>218</v>
      </c>
      <c r="D22" s="26" t="s">
        <v>209</v>
      </c>
      <c r="E22" s="26" t="s">
        <v>207</v>
      </c>
      <c r="F22" s="26" t="s">
        <v>46</v>
      </c>
      <c r="G22" s="26">
        <v>1</v>
      </c>
      <c r="H22" s="26">
        <v>40</v>
      </c>
      <c r="I22" s="26" t="s">
        <v>46</v>
      </c>
    </row>
    <row r="23" spans="2:9" ht="28.5">
      <c r="B23" s="26" t="s">
        <v>58</v>
      </c>
      <c r="C23" s="26" t="s">
        <v>219</v>
      </c>
      <c r="D23" s="26" t="s">
        <v>209</v>
      </c>
      <c r="E23" s="26" t="s">
        <v>33</v>
      </c>
      <c r="F23" s="26" t="s">
        <v>57</v>
      </c>
      <c r="G23" s="26">
        <v>1</v>
      </c>
      <c r="H23" s="26">
        <v>50</v>
      </c>
      <c r="I23" s="26" t="s">
        <v>46</v>
      </c>
    </row>
    <row r="24" spans="2:9">
      <c r="B24" s="26" t="s">
        <v>58</v>
      </c>
      <c r="C24" s="46" t="s">
        <v>220</v>
      </c>
      <c r="D24" s="26" t="s">
        <v>209</v>
      </c>
      <c r="E24" s="26" t="s">
        <v>57</v>
      </c>
      <c r="F24" s="26" t="s">
        <v>57</v>
      </c>
      <c r="G24" s="26">
        <v>1</v>
      </c>
      <c r="H24" s="26">
        <v>10</v>
      </c>
      <c r="I24" s="26"/>
    </row>
    <row r="25" spans="2:9" ht="28.5">
      <c r="B25" s="26" t="s">
        <v>58</v>
      </c>
      <c r="C25" s="26" t="s">
        <v>221</v>
      </c>
      <c r="D25" s="26" t="s">
        <v>222</v>
      </c>
      <c r="E25" s="26" t="s">
        <v>223</v>
      </c>
      <c r="F25" s="26" t="s">
        <v>57</v>
      </c>
      <c r="G25" s="26">
        <v>1</v>
      </c>
      <c r="H25" s="26">
        <v>50</v>
      </c>
      <c r="I25" s="26" t="s">
        <v>46</v>
      </c>
    </row>
    <row r="26" spans="2:9" ht="28.5">
      <c r="B26" s="26" t="s">
        <v>224</v>
      </c>
      <c r="C26" s="26" t="s">
        <v>225</v>
      </c>
      <c r="D26" s="26" t="s">
        <v>226</v>
      </c>
      <c r="E26" s="26" t="s">
        <v>33</v>
      </c>
      <c r="F26" s="26" t="s">
        <v>34</v>
      </c>
      <c r="G26" s="26">
        <v>1</v>
      </c>
      <c r="H26" s="26"/>
      <c r="I26" s="26"/>
    </row>
    <row r="27" spans="2:9">
      <c r="B27" s="26" t="s">
        <v>224</v>
      </c>
      <c r="C27" s="26" t="s">
        <v>227</v>
      </c>
      <c r="D27" s="26" t="s">
        <v>228</v>
      </c>
      <c r="E27" s="26" t="s">
        <v>229</v>
      </c>
      <c r="F27" s="26" t="s">
        <v>230</v>
      </c>
      <c r="G27" s="26">
        <v>1</v>
      </c>
      <c r="H27" s="26">
        <v>1</v>
      </c>
      <c r="I27" s="26"/>
    </row>
    <row r="28" spans="2:9">
      <c r="B28" s="26" t="s">
        <v>224</v>
      </c>
      <c r="C28" s="26" t="s">
        <v>231</v>
      </c>
      <c r="D28" s="26" t="s">
        <v>85</v>
      </c>
      <c r="E28" s="26" t="s">
        <v>232</v>
      </c>
      <c r="F28" s="26" t="s">
        <v>233</v>
      </c>
      <c r="G28" s="26">
        <v>1</v>
      </c>
      <c r="H28" s="26">
        <v>1</v>
      </c>
      <c r="I28" s="26"/>
    </row>
    <row r="29" spans="2:9">
      <c r="B29" s="26" t="s">
        <v>224</v>
      </c>
      <c r="C29" s="26" t="s">
        <v>234</v>
      </c>
      <c r="D29" s="26" t="s">
        <v>85</v>
      </c>
      <c r="E29" s="26" t="s">
        <v>44</v>
      </c>
      <c r="F29" s="26" t="s">
        <v>45</v>
      </c>
      <c r="G29" s="26">
        <v>1</v>
      </c>
      <c r="H29" s="26">
        <v>1</v>
      </c>
      <c r="I29" s="26"/>
    </row>
    <row r="30" spans="2:9" ht="28.5">
      <c r="B30" s="26" t="s">
        <v>224</v>
      </c>
      <c r="C30" s="26" t="s">
        <v>235</v>
      </c>
      <c r="D30" s="26" t="s">
        <v>236</v>
      </c>
      <c r="E30" s="26" t="s">
        <v>75</v>
      </c>
      <c r="F30" s="26" t="s">
        <v>46</v>
      </c>
      <c r="G30" s="26">
        <v>1</v>
      </c>
      <c r="H30" s="26">
        <v>20</v>
      </c>
      <c r="I30" s="26" t="s">
        <v>46</v>
      </c>
    </row>
    <row r="31" spans="2:9" ht="28.5">
      <c r="B31" s="26" t="s">
        <v>224</v>
      </c>
      <c r="C31" s="26" t="s">
        <v>237</v>
      </c>
      <c r="D31" s="26" t="s">
        <v>85</v>
      </c>
      <c r="E31" s="26" t="s">
        <v>86</v>
      </c>
      <c r="F31" s="26" t="s">
        <v>46</v>
      </c>
      <c r="G31" s="26">
        <v>1</v>
      </c>
      <c r="H31" s="26">
        <v>1</v>
      </c>
      <c r="I31" s="26" t="s">
        <v>46</v>
      </c>
    </row>
    <row r="32" spans="2:9">
      <c r="B32" s="26" t="s">
        <v>224</v>
      </c>
      <c r="C32" s="26" t="s">
        <v>238</v>
      </c>
      <c r="D32" s="26" t="s">
        <v>85</v>
      </c>
      <c r="E32" s="26" t="s">
        <v>86</v>
      </c>
      <c r="F32" s="26" t="s">
        <v>46</v>
      </c>
      <c r="G32" s="26">
        <v>1</v>
      </c>
      <c r="H32" s="26">
        <v>1</v>
      </c>
      <c r="I32" s="26" t="s">
        <v>46</v>
      </c>
    </row>
    <row r="33" spans="2:9">
      <c r="B33" s="26" t="s">
        <v>224</v>
      </c>
      <c r="C33" s="26" t="s">
        <v>239</v>
      </c>
      <c r="D33" s="26" t="s">
        <v>85</v>
      </c>
      <c r="E33" s="26" t="s">
        <v>240</v>
      </c>
      <c r="F33" s="26" t="s">
        <v>241</v>
      </c>
      <c r="G33" s="26">
        <v>1</v>
      </c>
      <c r="H33" s="26">
        <v>1</v>
      </c>
      <c r="I33" s="26" t="s">
        <v>46</v>
      </c>
    </row>
    <row r="34" spans="2:9">
      <c r="B34" s="26" t="s">
        <v>224</v>
      </c>
      <c r="C34" s="26" t="s">
        <v>242</v>
      </c>
      <c r="D34" s="26" t="s">
        <v>243</v>
      </c>
      <c r="E34" s="26" t="s">
        <v>244</v>
      </c>
      <c r="F34" s="26" t="s">
        <v>245</v>
      </c>
      <c r="G34" s="26">
        <v>1</v>
      </c>
      <c r="H34" s="26">
        <v>3</v>
      </c>
      <c r="I34" s="26"/>
    </row>
    <row r="35" spans="2:9" ht="28.5">
      <c r="B35" s="26" t="s">
        <v>224</v>
      </c>
      <c r="C35" s="26" t="s">
        <v>246</v>
      </c>
      <c r="D35" s="26" t="s">
        <v>85</v>
      </c>
      <c r="E35" s="26" t="s">
        <v>28</v>
      </c>
      <c r="F35" s="26" t="s">
        <v>247</v>
      </c>
      <c r="G35" s="26">
        <v>1</v>
      </c>
      <c r="H35" s="26">
        <v>1</v>
      </c>
      <c r="I35" s="26"/>
    </row>
    <row r="36" spans="2:9">
      <c r="B36" s="26" t="s">
        <v>224</v>
      </c>
      <c r="C36" s="26" t="s">
        <v>248</v>
      </c>
      <c r="D36" s="26" t="s">
        <v>85</v>
      </c>
      <c r="E36" s="26" t="s">
        <v>86</v>
      </c>
      <c r="F36" s="26"/>
      <c r="G36" s="26">
        <v>1</v>
      </c>
      <c r="H36" s="26">
        <v>1</v>
      </c>
      <c r="I36" s="26"/>
    </row>
    <row r="37" spans="2:9">
      <c r="B37" s="26" t="s">
        <v>224</v>
      </c>
      <c r="C37" s="26" t="s">
        <v>249</v>
      </c>
      <c r="D37" s="26" t="s">
        <v>250</v>
      </c>
      <c r="E37" s="26" t="s">
        <v>251</v>
      </c>
      <c r="F37" s="26" t="s">
        <v>252</v>
      </c>
      <c r="G37" s="26">
        <v>1</v>
      </c>
      <c r="H37" s="26">
        <v>1</v>
      </c>
      <c r="I37" s="26"/>
    </row>
    <row r="38" spans="2:9" ht="28.5">
      <c r="B38" s="26" t="s">
        <v>224</v>
      </c>
      <c r="C38" s="26" t="s">
        <v>253</v>
      </c>
      <c r="D38" s="26" t="s">
        <v>254</v>
      </c>
      <c r="E38" s="26" t="s">
        <v>33</v>
      </c>
      <c r="F38" s="26" t="s">
        <v>34</v>
      </c>
      <c r="G38" s="26">
        <v>1</v>
      </c>
      <c r="H38" s="26">
        <v>31</v>
      </c>
      <c r="I38" s="26" t="s">
        <v>46</v>
      </c>
    </row>
    <row r="39" spans="2:9">
      <c r="B39" s="26" t="s">
        <v>224</v>
      </c>
      <c r="C39" s="26" t="s">
        <v>255</v>
      </c>
      <c r="D39" s="26" t="s">
        <v>250</v>
      </c>
      <c r="E39" s="26" t="s">
        <v>240</v>
      </c>
      <c r="F39" s="26" t="s">
        <v>241</v>
      </c>
      <c r="G39" s="26">
        <v>1</v>
      </c>
      <c r="H39" s="26">
        <v>1</v>
      </c>
      <c r="I39" s="26"/>
    </row>
    <row r="40" spans="2:9">
      <c r="B40" s="26" t="s">
        <v>224</v>
      </c>
      <c r="C40" s="26" t="s">
        <v>256</v>
      </c>
      <c r="D40" s="26" t="s">
        <v>257</v>
      </c>
      <c r="E40" s="26" t="s">
        <v>41</v>
      </c>
      <c r="F40" s="26" t="s">
        <v>258</v>
      </c>
      <c r="G40" s="26">
        <v>1</v>
      </c>
      <c r="H40" s="26"/>
      <c r="I40" s="26"/>
    </row>
    <row r="41" spans="2:9">
      <c r="B41" s="26"/>
      <c r="C41" s="26"/>
      <c r="D41" s="26"/>
      <c r="E41" s="26"/>
      <c r="F41" s="26"/>
      <c r="G41" s="26"/>
      <c r="H41" s="26"/>
      <c r="I41" s="26"/>
    </row>
    <row r="42" spans="2:9">
      <c r="B42" s="26"/>
      <c r="C42" s="26"/>
      <c r="D42" s="26"/>
      <c r="E42" s="26"/>
      <c r="F42" s="30" t="s">
        <v>90</v>
      </c>
      <c r="G42" s="30">
        <f>SUM(G13:G41)</f>
        <v>30</v>
      </c>
      <c r="H42" s="30">
        <f>SUM(H13:H41)</f>
        <v>589</v>
      </c>
      <c r="I42" s="26"/>
    </row>
  </sheetData>
  <sortState xmlns:xlrd2="http://schemas.microsoft.com/office/spreadsheetml/2017/richdata2" ref="B13:I40">
    <sortCondition ref="B13:B40"/>
  </sortState>
  <hyperlinks>
    <hyperlink ref="C24" r:id="rId1" xr:uid="{00000000-0004-0000-0300-000000000000}"/>
  </hyperlinks>
  <pageMargins left="0.7" right="0.7" top="0.75" bottom="0.75" header="0.3" footer="0.3"/>
  <pageSetup paperSize="9" orientation="portrait" horizontalDpi="4294967292" verticalDpi="4294967292"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7"/>
  <sheetViews>
    <sheetView topLeftCell="A43" zoomScale="70" zoomScaleNormal="70" zoomScalePageLayoutView="70" workbookViewId="0">
      <selection activeCell="B10" sqref="A1:XFD1048576"/>
    </sheetView>
  </sheetViews>
  <sheetFormatPr defaultColWidth="8.69921875" defaultRowHeight="14.25"/>
  <cols>
    <col min="1" max="1" width="45.8984375" style="7" customWidth="1"/>
    <col min="2" max="2" width="53.3984375" style="21" customWidth="1"/>
    <col min="3" max="3" width="56.3984375" style="9" customWidth="1"/>
    <col min="4" max="4" width="57.3984375" style="7" customWidth="1"/>
    <col min="5" max="5" width="42.3984375" style="7" customWidth="1"/>
    <col min="6" max="6" width="54.8984375" style="7" customWidth="1"/>
    <col min="7" max="16384" width="8.69921875" style="7"/>
  </cols>
  <sheetData>
    <row r="1" spans="1:6">
      <c r="A1" s="6" t="s">
        <v>199</v>
      </c>
      <c r="F1" s="37"/>
    </row>
    <row r="2" spans="1:6">
      <c r="A2" s="6"/>
      <c r="F2" s="37"/>
    </row>
    <row r="3" spans="1:6">
      <c r="A3" s="8" t="s">
        <v>91</v>
      </c>
      <c r="B3" s="44"/>
      <c r="F3" s="37"/>
    </row>
    <row r="4" spans="1:6">
      <c r="B4" s="45" t="s">
        <v>2</v>
      </c>
      <c r="F4" s="37"/>
    </row>
    <row r="5" spans="1:6">
      <c r="B5" s="21" t="s">
        <v>92</v>
      </c>
      <c r="F5" s="37"/>
    </row>
    <row r="6" spans="1:6">
      <c r="B6" s="21" t="s">
        <v>93</v>
      </c>
      <c r="F6" s="37"/>
    </row>
    <row r="7" spans="1:6">
      <c r="B7" s="21" t="s">
        <v>94</v>
      </c>
      <c r="F7" s="37"/>
    </row>
    <row r="8" spans="1:6">
      <c r="B8" s="21" t="s">
        <v>95</v>
      </c>
      <c r="F8" s="37"/>
    </row>
    <row r="9" spans="1:6">
      <c r="C9" s="10"/>
      <c r="D9" s="8" t="s">
        <v>8</v>
      </c>
      <c r="F9" s="37"/>
    </row>
    <row r="10" spans="1:6" s="47" customFormat="1">
      <c r="B10" s="30" t="s">
        <v>9</v>
      </c>
      <c r="C10" s="30" t="s">
        <v>10</v>
      </c>
      <c r="D10" s="30" t="s">
        <v>14</v>
      </c>
      <c r="E10" s="30" t="s">
        <v>96</v>
      </c>
      <c r="F10" s="30" t="s">
        <v>97</v>
      </c>
    </row>
    <row r="11" spans="1:6" ht="28.5">
      <c r="B11" s="26" t="s">
        <v>92</v>
      </c>
      <c r="C11" s="26" t="s">
        <v>259</v>
      </c>
      <c r="D11" s="26">
        <v>1</v>
      </c>
      <c r="E11" s="26">
        <v>50</v>
      </c>
      <c r="F11" s="26" t="s">
        <v>260</v>
      </c>
    </row>
    <row r="12" spans="1:6" ht="42.75">
      <c r="B12" s="26" t="s">
        <v>92</v>
      </c>
      <c r="C12" s="26" t="s">
        <v>261</v>
      </c>
      <c r="D12" s="26">
        <v>1</v>
      </c>
      <c r="E12" s="26">
        <v>25</v>
      </c>
      <c r="F12" s="26" t="s">
        <v>262</v>
      </c>
    </row>
    <row r="13" spans="1:6">
      <c r="B13" s="26" t="s">
        <v>92</v>
      </c>
      <c r="C13" s="26" t="s">
        <v>263</v>
      </c>
      <c r="D13" s="26">
        <v>1</v>
      </c>
      <c r="E13" s="26">
        <v>75</v>
      </c>
      <c r="F13" s="26" t="s">
        <v>264</v>
      </c>
    </row>
    <row r="14" spans="1:6" ht="28.5">
      <c r="B14" s="26" t="s">
        <v>92</v>
      </c>
      <c r="C14" s="26" t="s">
        <v>265</v>
      </c>
      <c r="D14" s="26">
        <v>1</v>
      </c>
      <c r="E14" s="26">
        <v>30</v>
      </c>
      <c r="F14" s="26" t="s">
        <v>19</v>
      </c>
    </row>
    <row r="15" spans="1:6" ht="28.5">
      <c r="B15" s="26" t="s">
        <v>92</v>
      </c>
      <c r="C15" s="26" t="s">
        <v>266</v>
      </c>
      <c r="D15" s="26">
        <v>3</v>
      </c>
      <c r="E15" s="26">
        <v>90</v>
      </c>
      <c r="F15" s="26" t="s">
        <v>267</v>
      </c>
    </row>
    <row r="16" spans="1:6" ht="28.5">
      <c r="B16" s="26" t="s">
        <v>92</v>
      </c>
      <c r="C16" s="26" t="s">
        <v>268</v>
      </c>
      <c r="D16" s="26">
        <v>1</v>
      </c>
      <c r="E16" s="26">
        <v>30</v>
      </c>
      <c r="F16" s="26" t="s">
        <v>269</v>
      </c>
    </row>
    <row r="17" spans="2:9">
      <c r="B17" s="26" t="s">
        <v>92</v>
      </c>
      <c r="C17" s="26" t="s">
        <v>270</v>
      </c>
      <c r="D17" s="26">
        <v>1</v>
      </c>
      <c r="E17" s="26">
        <v>30</v>
      </c>
      <c r="F17" s="26" t="s">
        <v>271</v>
      </c>
    </row>
    <row r="18" spans="2:9" ht="28.5">
      <c r="B18" s="26" t="s">
        <v>92</v>
      </c>
      <c r="C18" s="26" t="s">
        <v>272</v>
      </c>
      <c r="D18" s="26">
        <v>1</v>
      </c>
      <c r="E18" s="26">
        <v>15</v>
      </c>
      <c r="F18" s="26" t="s">
        <v>273</v>
      </c>
    </row>
    <row r="19" spans="2:9" ht="28.5">
      <c r="B19" s="26" t="s">
        <v>92</v>
      </c>
      <c r="C19" s="26" t="s">
        <v>274</v>
      </c>
      <c r="D19" s="26">
        <v>1</v>
      </c>
      <c r="E19" s="26">
        <v>30</v>
      </c>
      <c r="F19" s="26" t="s">
        <v>275</v>
      </c>
    </row>
    <row r="20" spans="2:9" ht="28.5">
      <c r="B20" s="26" t="s">
        <v>92</v>
      </c>
      <c r="C20" s="26" t="s">
        <v>276</v>
      </c>
      <c r="D20" s="26">
        <v>1</v>
      </c>
      <c r="E20" s="26">
        <v>25</v>
      </c>
      <c r="F20" s="26" t="s">
        <v>277</v>
      </c>
    </row>
    <row r="21" spans="2:9" ht="28.5">
      <c r="B21" s="26" t="s">
        <v>92</v>
      </c>
      <c r="C21" s="26" t="s">
        <v>278</v>
      </c>
      <c r="D21" s="26">
        <v>1</v>
      </c>
      <c r="E21" s="26">
        <v>150</v>
      </c>
      <c r="F21" s="26" t="s">
        <v>279</v>
      </c>
    </row>
    <row r="22" spans="2:9" ht="42.75">
      <c r="B22" s="26" t="s">
        <v>92</v>
      </c>
      <c r="C22" s="26" t="s">
        <v>280</v>
      </c>
      <c r="D22" s="26">
        <v>1</v>
      </c>
      <c r="E22" s="26">
        <v>20</v>
      </c>
      <c r="F22" s="26" t="s">
        <v>281</v>
      </c>
    </row>
    <row r="23" spans="2:9" ht="28.5">
      <c r="B23" s="26" t="s">
        <v>92</v>
      </c>
      <c r="C23" s="26" t="s">
        <v>282</v>
      </c>
      <c r="D23" s="26">
        <v>1</v>
      </c>
      <c r="E23" s="26">
        <v>50</v>
      </c>
      <c r="F23" s="26" t="s">
        <v>260</v>
      </c>
    </row>
    <row r="24" spans="2:9" ht="28.5">
      <c r="B24" s="26" t="s">
        <v>92</v>
      </c>
      <c r="C24" s="26" t="s">
        <v>283</v>
      </c>
      <c r="D24" s="26">
        <v>1</v>
      </c>
      <c r="E24" s="26">
        <v>25</v>
      </c>
      <c r="F24" s="26" t="s">
        <v>284</v>
      </c>
    </row>
    <row r="25" spans="2:9" ht="28.5">
      <c r="B25" s="26" t="s">
        <v>92</v>
      </c>
      <c r="C25" s="26" t="s">
        <v>285</v>
      </c>
      <c r="D25" s="26">
        <v>1</v>
      </c>
      <c r="E25" s="26">
        <v>18</v>
      </c>
      <c r="F25" s="26" t="s">
        <v>286</v>
      </c>
    </row>
    <row r="26" spans="2:9" ht="28.5">
      <c r="B26" s="26" t="s">
        <v>92</v>
      </c>
      <c r="C26" s="26" t="s">
        <v>287</v>
      </c>
      <c r="D26" s="26"/>
      <c r="E26" s="26"/>
      <c r="F26" s="26"/>
    </row>
    <row r="27" spans="2:9">
      <c r="B27" s="26" t="s">
        <v>92</v>
      </c>
      <c r="C27" s="26" t="s">
        <v>288</v>
      </c>
      <c r="D27" s="26">
        <v>1</v>
      </c>
      <c r="E27" s="26">
        <v>18</v>
      </c>
      <c r="F27" s="26" t="s">
        <v>289</v>
      </c>
    </row>
    <row r="28" spans="2:9" ht="28.5">
      <c r="B28" s="26" t="s">
        <v>92</v>
      </c>
      <c r="C28" s="26" t="s">
        <v>290</v>
      </c>
      <c r="D28" s="26">
        <v>1</v>
      </c>
      <c r="E28" s="26">
        <v>25</v>
      </c>
      <c r="F28" s="26" t="s">
        <v>291</v>
      </c>
    </row>
    <row r="29" spans="2:9" ht="28.5">
      <c r="B29" s="26" t="s">
        <v>92</v>
      </c>
      <c r="C29" s="26" t="s">
        <v>292</v>
      </c>
      <c r="D29" s="26">
        <v>1</v>
      </c>
      <c r="E29" s="26">
        <v>25</v>
      </c>
      <c r="F29" s="26" t="s">
        <v>293</v>
      </c>
    </row>
    <row r="30" spans="2:9" ht="28.5">
      <c r="B30" s="26" t="s">
        <v>92</v>
      </c>
      <c r="C30" s="26" t="s">
        <v>294</v>
      </c>
      <c r="D30" s="26">
        <v>1</v>
      </c>
      <c r="E30" s="26">
        <v>220</v>
      </c>
      <c r="F30" s="26" t="s">
        <v>295</v>
      </c>
    </row>
    <row r="31" spans="2:9" ht="42.75">
      <c r="B31" s="26" t="s">
        <v>92</v>
      </c>
      <c r="C31" s="26" t="s">
        <v>296</v>
      </c>
      <c r="D31" s="26">
        <v>1</v>
      </c>
      <c r="E31" s="26">
        <v>20</v>
      </c>
      <c r="F31" s="26" t="s">
        <v>297</v>
      </c>
    </row>
    <row r="32" spans="2:9" ht="28.5">
      <c r="B32" s="26" t="s">
        <v>92</v>
      </c>
      <c r="C32" s="26" t="s">
        <v>298</v>
      </c>
      <c r="D32" s="26">
        <v>1</v>
      </c>
      <c r="E32" s="26">
        <v>30</v>
      </c>
      <c r="F32" s="26" t="s">
        <v>299</v>
      </c>
      <c r="G32" s="21"/>
      <c r="H32" s="12"/>
      <c r="I32" s="21"/>
    </row>
    <row r="33" spans="2:6" ht="28.5">
      <c r="B33" s="26" t="s">
        <v>92</v>
      </c>
      <c r="C33" s="26" t="s">
        <v>300</v>
      </c>
      <c r="D33" s="26">
        <v>1</v>
      </c>
      <c r="E33" s="26">
        <v>30</v>
      </c>
      <c r="F33" s="26" t="s">
        <v>293</v>
      </c>
    </row>
    <row r="34" spans="2:6" ht="28.5">
      <c r="B34" s="26" t="s">
        <v>92</v>
      </c>
      <c r="C34" s="26" t="s">
        <v>301</v>
      </c>
      <c r="D34" s="26">
        <v>1</v>
      </c>
      <c r="E34" s="26">
        <v>25</v>
      </c>
      <c r="F34" s="26" t="s">
        <v>302</v>
      </c>
    </row>
    <row r="35" spans="2:6" ht="28.5">
      <c r="B35" s="26" t="s">
        <v>92</v>
      </c>
      <c r="C35" s="26" t="s">
        <v>303</v>
      </c>
      <c r="D35" s="26">
        <v>1</v>
      </c>
      <c r="E35" s="26">
        <v>20</v>
      </c>
      <c r="F35" s="26" t="s">
        <v>293</v>
      </c>
    </row>
    <row r="36" spans="2:6" ht="28.5">
      <c r="B36" s="26" t="s">
        <v>92</v>
      </c>
      <c r="C36" s="26" t="s">
        <v>304</v>
      </c>
      <c r="D36" s="26">
        <v>1</v>
      </c>
      <c r="E36" s="26">
        <v>25</v>
      </c>
      <c r="F36" s="26" t="s">
        <v>305</v>
      </c>
    </row>
    <row r="37" spans="2:6" ht="49.5" customHeight="1">
      <c r="B37" s="26" t="s">
        <v>92</v>
      </c>
      <c r="C37" s="26" t="s">
        <v>306</v>
      </c>
      <c r="D37" s="26">
        <v>1</v>
      </c>
      <c r="E37" s="26">
        <v>100</v>
      </c>
      <c r="F37" s="26" t="s">
        <v>307</v>
      </c>
    </row>
    <row r="38" spans="2:6" ht="42.75">
      <c r="B38" s="26" t="s">
        <v>92</v>
      </c>
      <c r="C38" s="26" t="s">
        <v>308</v>
      </c>
      <c r="D38" s="26">
        <v>1</v>
      </c>
      <c r="E38" s="26">
        <v>87</v>
      </c>
      <c r="F38" s="26" t="s">
        <v>309</v>
      </c>
    </row>
    <row r="39" spans="2:6" ht="28.5">
      <c r="B39" s="26" t="s">
        <v>92</v>
      </c>
      <c r="C39" s="26" t="s">
        <v>310</v>
      </c>
      <c r="D39" s="26">
        <v>1</v>
      </c>
      <c r="E39" s="26">
        <v>18</v>
      </c>
      <c r="F39" s="26" t="s">
        <v>311</v>
      </c>
    </row>
    <row r="40" spans="2:6" ht="28.5">
      <c r="B40" s="26" t="s">
        <v>92</v>
      </c>
      <c r="C40" s="26" t="s">
        <v>312</v>
      </c>
      <c r="D40" s="26">
        <v>1</v>
      </c>
      <c r="E40" s="26">
        <v>25</v>
      </c>
      <c r="F40" s="26" t="s">
        <v>209</v>
      </c>
    </row>
    <row r="41" spans="2:6" ht="28.5">
      <c r="B41" s="26" t="s">
        <v>92</v>
      </c>
      <c r="C41" s="26" t="s">
        <v>313</v>
      </c>
      <c r="D41" s="26">
        <v>1</v>
      </c>
      <c r="E41" s="26">
        <v>11</v>
      </c>
      <c r="F41" s="26" t="s">
        <v>314</v>
      </c>
    </row>
    <row r="42" spans="2:6">
      <c r="B42" s="26" t="s">
        <v>93</v>
      </c>
      <c r="C42" s="26" t="s">
        <v>315</v>
      </c>
      <c r="D42" s="26">
        <v>1</v>
      </c>
      <c r="E42" s="26">
        <v>550</v>
      </c>
      <c r="F42" s="26" t="s">
        <v>316</v>
      </c>
    </row>
    <row r="43" spans="2:6">
      <c r="B43" s="26" t="s">
        <v>93</v>
      </c>
      <c r="C43" s="26" t="s">
        <v>317</v>
      </c>
      <c r="D43" s="26">
        <v>1</v>
      </c>
      <c r="E43" s="26">
        <v>550</v>
      </c>
      <c r="F43" s="26" t="s">
        <v>316</v>
      </c>
    </row>
    <row r="44" spans="2:6">
      <c r="B44" s="26" t="s">
        <v>93</v>
      </c>
      <c r="C44" s="26" t="s">
        <v>318</v>
      </c>
      <c r="D44" s="26">
        <v>1</v>
      </c>
      <c r="E44" s="26">
        <v>684</v>
      </c>
      <c r="F44" s="26" t="s">
        <v>316</v>
      </c>
    </row>
    <row r="45" spans="2:6" ht="42.75">
      <c r="B45" s="26" t="s">
        <v>94</v>
      </c>
      <c r="C45" s="26" t="s">
        <v>319</v>
      </c>
      <c r="D45" s="26">
        <v>1</v>
      </c>
      <c r="E45" s="26"/>
      <c r="F45" s="26" t="s">
        <v>320</v>
      </c>
    </row>
    <row r="46" spans="2:6" ht="28.5">
      <c r="B46" s="26" t="s">
        <v>94</v>
      </c>
      <c r="C46" s="26" t="s">
        <v>321</v>
      </c>
      <c r="D46" s="26">
        <v>1</v>
      </c>
      <c r="E46" s="26" t="s">
        <v>46</v>
      </c>
      <c r="F46" s="26"/>
    </row>
    <row r="47" spans="2:6" ht="28.5">
      <c r="B47" s="26" t="s">
        <v>94</v>
      </c>
      <c r="C47" s="26" t="s">
        <v>322</v>
      </c>
      <c r="D47" s="26">
        <v>1</v>
      </c>
      <c r="E47" s="26" t="s">
        <v>46</v>
      </c>
      <c r="F47" s="26"/>
    </row>
    <row r="48" spans="2:6" ht="28.5">
      <c r="B48" s="26" t="s">
        <v>94</v>
      </c>
      <c r="C48" s="26" t="s">
        <v>323</v>
      </c>
      <c r="D48" s="26">
        <v>1</v>
      </c>
      <c r="E48" s="26" t="s">
        <v>46</v>
      </c>
      <c r="F48" s="26"/>
    </row>
    <row r="49" spans="2:6" ht="30" customHeight="1">
      <c r="B49" s="26" t="s">
        <v>94</v>
      </c>
      <c r="C49" s="26" t="s">
        <v>324</v>
      </c>
      <c r="D49" s="26">
        <v>1</v>
      </c>
      <c r="E49" s="26">
        <v>5500</v>
      </c>
      <c r="F49" s="26" t="s">
        <v>325</v>
      </c>
    </row>
    <row r="50" spans="2:6" ht="42.75">
      <c r="B50" s="26" t="s">
        <v>95</v>
      </c>
      <c r="C50" s="26" t="s">
        <v>326</v>
      </c>
      <c r="D50" s="26">
        <v>1</v>
      </c>
      <c r="E50" s="26">
        <v>4</v>
      </c>
      <c r="F50" s="26" t="s">
        <v>327</v>
      </c>
    </row>
    <row r="51" spans="2:6" ht="42.75">
      <c r="B51" s="26" t="s">
        <v>95</v>
      </c>
      <c r="C51" s="26" t="s">
        <v>328</v>
      </c>
      <c r="D51" s="26">
        <v>1</v>
      </c>
      <c r="E51" s="26">
        <v>2</v>
      </c>
      <c r="F51" s="26" t="s">
        <v>329</v>
      </c>
    </row>
    <row r="52" spans="2:6">
      <c r="B52" s="26" t="s">
        <v>95</v>
      </c>
      <c r="C52" s="26" t="s">
        <v>330</v>
      </c>
      <c r="D52" s="26">
        <v>1</v>
      </c>
      <c r="E52" s="26"/>
      <c r="F52" s="26"/>
    </row>
    <row r="53" spans="2:6">
      <c r="B53" s="26" t="s">
        <v>95</v>
      </c>
      <c r="C53" s="26" t="s">
        <v>331</v>
      </c>
      <c r="D53" s="26">
        <v>1</v>
      </c>
      <c r="E53" s="26"/>
      <c r="F53" s="26"/>
    </row>
    <row r="54" spans="2:6" ht="28.5">
      <c r="B54" s="26" t="s">
        <v>95</v>
      </c>
      <c r="C54" s="26" t="s">
        <v>332</v>
      </c>
      <c r="D54" s="26">
        <v>2</v>
      </c>
      <c r="E54" s="26">
        <v>205</v>
      </c>
      <c r="F54" s="26" t="s">
        <v>333</v>
      </c>
    </row>
    <row r="55" spans="2:6" ht="28.5">
      <c r="B55" s="26" t="s">
        <v>95</v>
      </c>
      <c r="C55" s="26" t="s">
        <v>334</v>
      </c>
      <c r="D55" s="26">
        <v>1</v>
      </c>
      <c r="E55" s="26">
        <v>2</v>
      </c>
      <c r="F55" s="26" t="s">
        <v>335</v>
      </c>
    </row>
    <row r="56" spans="2:6">
      <c r="B56" s="26"/>
      <c r="C56" s="26"/>
      <c r="D56" s="26"/>
      <c r="E56" s="26"/>
      <c r="F56" s="26"/>
    </row>
    <row r="57" spans="2:6">
      <c r="B57" s="26"/>
      <c r="C57" s="30" t="s">
        <v>90</v>
      </c>
      <c r="D57" s="30">
        <f>SUM(D11:D56)</f>
        <v>47</v>
      </c>
      <c r="E57" s="30">
        <f>SUM(E11:E56)</f>
        <v>8839</v>
      </c>
      <c r="F57" s="26"/>
    </row>
  </sheetData>
  <sortState xmlns:xlrd2="http://schemas.microsoft.com/office/spreadsheetml/2017/richdata2" ref="B11:F55">
    <sortCondition ref="B11:B55"/>
  </sortState>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6"/>
  <sheetViews>
    <sheetView topLeftCell="A46" zoomScale="80" zoomScaleNormal="80" zoomScalePageLayoutView="80" workbookViewId="0">
      <selection activeCell="B18" sqref="B18"/>
    </sheetView>
  </sheetViews>
  <sheetFormatPr defaultColWidth="8.69921875" defaultRowHeight="14.25"/>
  <cols>
    <col min="1" max="1" width="45.69921875" customWidth="1"/>
    <col min="2" max="2" width="60.3984375" style="18" customWidth="1"/>
    <col min="3" max="3" width="57.3984375" style="3" customWidth="1"/>
    <col min="4" max="4" width="37" customWidth="1"/>
    <col min="5" max="5" width="67.09765625" customWidth="1"/>
  </cols>
  <sheetData>
    <row r="1" spans="1:8" ht="15">
      <c r="A1" s="1" t="s">
        <v>199</v>
      </c>
    </row>
    <row r="2" spans="1:8" ht="15">
      <c r="A2" s="1"/>
    </row>
    <row r="3" spans="1:8" ht="15">
      <c r="A3" s="2" t="s">
        <v>138</v>
      </c>
      <c r="B3" s="19"/>
    </row>
    <row r="4" spans="1:8" ht="15">
      <c r="B4" s="20" t="s">
        <v>2</v>
      </c>
    </row>
    <row r="5" spans="1:8">
      <c r="B5" s="18" t="s">
        <v>139</v>
      </c>
    </row>
    <row r="6" spans="1:8">
      <c r="B6" s="18" t="s">
        <v>140</v>
      </c>
    </row>
    <row r="7" spans="1:8">
      <c r="B7" s="18" t="s">
        <v>141</v>
      </c>
    </row>
    <row r="8" spans="1:8">
      <c r="B8" s="18" t="s">
        <v>142</v>
      </c>
    </row>
    <row r="9" spans="1:8">
      <c r="B9" s="18" t="s">
        <v>143</v>
      </c>
    </row>
    <row r="10" spans="1:8">
      <c r="B10" s="18" t="s">
        <v>144</v>
      </c>
    </row>
    <row r="11" spans="1:8">
      <c r="B11" s="18" t="s">
        <v>145</v>
      </c>
    </row>
    <row r="12" spans="1:8">
      <c r="B12" s="18" t="s">
        <v>146</v>
      </c>
    </row>
    <row r="13" spans="1:8">
      <c r="B13" s="18" t="s">
        <v>147</v>
      </c>
    </row>
    <row r="14" spans="1:8">
      <c r="B14" s="18" t="s">
        <v>148</v>
      </c>
    </row>
    <row r="15" spans="1:8" ht="15">
      <c r="C15" s="4"/>
      <c r="D15" s="2" t="s">
        <v>8</v>
      </c>
    </row>
    <row r="16" spans="1:8" s="5" customFormat="1" ht="15">
      <c r="B16" s="28" t="s">
        <v>9</v>
      </c>
      <c r="C16" s="28" t="s">
        <v>10</v>
      </c>
      <c r="D16" s="28" t="s">
        <v>149</v>
      </c>
      <c r="E16" s="28" t="s">
        <v>17</v>
      </c>
      <c r="F16" s="25"/>
      <c r="G16" s="25"/>
      <c r="H16" s="25"/>
    </row>
    <row r="17" spans="2:8" ht="28.5">
      <c r="B17" s="27" t="s">
        <v>139</v>
      </c>
      <c r="C17" s="25" t="s">
        <v>150</v>
      </c>
      <c r="D17" s="25">
        <v>1</v>
      </c>
      <c r="E17" s="25"/>
      <c r="F17" s="25"/>
      <c r="G17" s="25"/>
      <c r="H17" s="25"/>
    </row>
    <row r="18" spans="2:8" ht="48.75" customHeight="1">
      <c r="B18" s="27" t="s">
        <v>139</v>
      </c>
      <c r="C18" s="26" t="s">
        <v>151</v>
      </c>
      <c r="D18" s="25">
        <v>1</v>
      </c>
      <c r="E18" s="25"/>
      <c r="F18" s="25" t="s">
        <v>336</v>
      </c>
      <c r="G18" s="25"/>
      <c r="H18" s="25"/>
    </row>
    <row r="19" spans="2:8" ht="28.5">
      <c r="B19" s="27" t="s">
        <v>139</v>
      </c>
      <c r="C19" s="25" t="s">
        <v>152</v>
      </c>
      <c r="D19" s="25">
        <v>1</v>
      </c>
      <c r="E19" s="25"/>
      <c r="F19" s="25"/>
      <c r="G19" s="25"/>
      <c r="H19" s="25"/>
    </row>
    <row r="20" spans="2:8" ht="42.75">
      <c r="B20" s="27" t="s">
        <v>139</v>
      </c>
      <c r="C20" s="26" t="s">
        <v>153</v>
      </c>
      <c r="D20" s="25">
        <v>1</v>
      </c>
      <c r="E20" s="25"/>
      <c r="F20" s="25"/>
      <c r="G20" s="25"/>
      <c r="H20" s="25"/>
    </row>
    <row r="21" spans="2:8" ht="28.5">
      <c r="B21" s="25" t="s">
        <v>139</v>
      </c>
      <c r="C21" s="25" t="s">
        <v>337</v>
      </c>
      <c r="D21" s="25">
        <v>1</v>
      </c>
      <c r="E21" s="25"/>
      <c r="F21" s="25"/>
      <c r="G21" s="25"/>
      <c r="H21" s="25"/>
    </row>
    <row r="22" spans="2:8" ht="28.5">
      <c r="B22" s="25" t="s">
        <v>338</v>
      </c>
      <c r="C22" s="25" t="s">
        <v>339</v>
      </c>
      <c r="D22" s="25">
        <v>1</v>
      </c>
      <c r="E22" s="25"/>
      <c r="F22" s="25"/>
      <c r="G22" s="25"/>
      <c r="H22" s="25"/>
    </row>
    <row r="23" spans="2:8">
      <c r="B23" s="25" t="s">
        <v>140</v>
      </c>
      <c r="C23" s="25" t="s">
        <v>340</v>
      </c>
      <c r="D23" s="25">
        <v>1</v>
      </c>
      <c r="E23" s="26" t="s">
        <v>341</v>
      </c>
      <c r="F23" s="25"/>
      <c r="G23" s="25"/>
      <c r="H23" s="25"/>
    </row>
    <row r="24" spans="2:8" ht="42.75">
      <c r="B24" s="25" t="s">
        <v>140</v>
      </c>
      <c r="C24" s="25" t="s">
        <v>342</v>
      </c>
      <c r="D24" s="25">
        <v>1</v>
      </c>
      <c r="E24" s="25"/>
      <c r="F24" s="25"/>
      <c r="G24" s="25"/>
      <c r="H24" s="25"/>
    </row>
    <row r="25" spans="2:8" ht="57">
      <c r="B25" s="25" t="s">
        <v>140</v>
      </c>
      <c r="C25" s="25" t="s">
        <v>343</v>
      </c>
      <c r="D25" s="25">
        <v>1</v>
      </c>
      <c r="E25" s="25"/>
      <c r="F25" s="25"/>
      <c r="G25" s="25"/>
      <c r="H25" s="25"/>
    </row>
    <row r="26" spans="2:8" ht="57">
      <c r="B26" s="25" t="s">
        <v>140</v>
      </c>
      <c r="C26" s="25" t="s">
        <v>344</v>
      </c>
      <c r="D26" s="25">
        <v>2</v>
      </c>
      <c r="E26" s="25"/>
      <c r="F26" s="25"/>
      <c r="G26" s="25"/>
      <c r="H26" s="25"/>
    </row>
    <row r="27" spans="2:8" ht="28.5">
      <c r="B27" s="25" t="s">
        <v>140</v>
      </c>
      <c r="C27" s="26" t="s">
        <v>345</v>
      </c>
      <c r="D27" s="25">
        <v>1</v>
      </c>
      <c r="E27" s="25"/>
      <c r="F27" s="25"/>
      <c r="G27" s="25"/>
      <c r="H27" s="25"/>
    </row>
    <row r="28" spans="2:8" ht="28.5">
      <c r="B28" s="25" t="s">
        <v>140</v>
      </c>
      <c r="C28" s="25" t="s">
        <v>346</v>
      </c>
      <c r="D28" s="25">
        <v>1</v>
      </c>
      <c r="E28" s="25"/>
      <c r="F28" s="25"/>
      <c r="G28" s="25"/>
      <c r="H28" s="25"/>
    </row>
    <row r="29" spans="2:8" ht="28.5">
      <c r="B29" s="25" t="s">
        <v>140</v>
      </c>
      <c r="C29" s="25" t="s">
        <v>347</v>
      </c>
      <c r="D29" s="25">
        <v>1</v>
      </c>
      <c r="E29" s="25"/>
      <c r="F29" s="25"/>
      <c r="G29" s="25"/>
      <c r="H29" s="25"/>
    </row>
    <row r="30" spans="2:8" ht="42.75">
      <c r="B30" s="25" t="s">
        <v>140</v>
      </c>
      <c r="C30" s="26" t="s">
        <v>348</v>
      </c>
      <c r="D30" s="25">
        <v>1</v>
      </c>
      <c r="E30" s="25"/>
      <c r="F30" s="25"/>
      <c r="G30" s="25"/>
      <c r="H30" s="25"/>
    </row>
    <row r="31" spans="2:8" ht="28.5">
      <c r="B31" s="25" t="s">
        <v>140</v>
      </c>
      <c r="C31" s="25" t="s">
        <v>349</v>
      </c>
      <c r="D31" s="25">
        <v>1</v>
      </c>
      <c r="E31" s="25"/>
      <c r="F31" s="25"/>
      <c r="G31" s="25"/>
      <c r="H31" s="25"/>
    </row>
    <row r="32" spans="2:8">
      <c r="B32" s="27" t="s">
        <v>143</v>
      </c>
      <c r="C32" s="26" t="s">
        <v>350</v>
      </c>
      <c r="D32" s="25">
        <v>1</v>
      </c>
      <c r="E32" s="25"/>
      <c r="F32" s="25"/>
      <c r="G32" s="25"/>
      <c r="H32" s="25"/>
    </row>
    <row r="33" spans="2:8">
      <c r="B33" s="27" t="s">
        <v>143</v>
      </c>
      <c r="C33" s="26" t="s">
        <v>177</v>
      </c>
      <c r="D33" s="25">
        <v>1</v>
      </c>
      <c r="E33" s="25"/>
      <c r="F33" s="25"/>
      <c r="G33" s="25"/>
      <c r="H33" s="25"/>
    </row>
    <row r="34" spans="2:8">
      <c r="B34" s="27" t="s">
        <v>143</v>
      </c>
      <c r="C34" s="26" t="s">
        <v>351</v>
      </c>
      <c r="D34" s="25">
        <v>1</v>
      </c>
      <c r="E34" s="25"/>
      <c r="F34" s="25"/>
      <c r="G34" s="25"/>
      <c r="H34" s="25"/>
    </row>
    <row r="35" spans="2:8">
      <c r="B35" s="25" t="s">
        <v>143</v>
      </c>
      <c r="C35" s="25" t="s">
        <v>352</v>
      </c>
      <c r="D35" s="25">
        <v>1</v>
      </c>
      <c r="E35" s="25"/>
      <c r="F35" s="25"/>
      <c r="G35" s="25"/>
      <c r="H35" s="25"/>
    </row>
    <row r="36" spans="2:8">
      <c r="B36" s="25" t="s">
        <v>143</v>
      </c>
      <c r="C36" s="25" t="s">
        <v>353</v>
      </c>
      <c r="D36" s="25">
        <v>1</v>
      </c>
      <c r="E36" s="25"/>
      <c r="F36" s="25"/>
      <c r="G36" s="25"/>
      <c r="H36" s="25"/>
    </row>
    <row r="37" spans="2:8">
      <c r="B37" s="26" t="s">
        <v>143</v>
      </c>
      <c r="C37" s="26" t="s">
        <v>174</v>
      </c>
      <c r="D37" s="25">
        <v>1</v>
      </c>
      <c r="E37" s="25"/>
      <c r="F37" s="25"/>
      <c r="G37" s="25"/>
      <c r="H37" s="25"/>
    </row>
    <row r="38" spans="2:8">
      <c r="B38" s="26" t="s">
        <v>143</v>
      </c>
      <c r="C38" s="26" t="s">
        <v>354</v>
      </c>
      <c r="D38" s="25">
        <v>1</v>
      </c>
      <c r="E38" s="25"/>
      <c r="F38" s="25"/>
      <c r="G38" s="25"/>
      <c r="H38" s="25"/>
    </row>
    <row r="39" spans="2:8">
      <c r="B39" s="25" t="s">
        <v>143</v>
      </c>
      <c r="C39" s="25" t="s">
        <v>355</v>
      </c>
      <c r="D39" s="25">
        <v>1</v>
      </c>
      <c r="E39" s="25"/>
      <c r="F39" s="25"/>
      <c r="G39" s="25"/>
      <c r="H39" s="25"/>
    </row>
    <row r="40" spans="2:8">
      <c r="B40" s="25" t="s">
        <v>143</v>
      </c>
      <c r="C40" s="25" t="s">
        <v>178</v>
      </c>
      <c r="D40" s="25">
        <v>1</v>
      </c>
      <c r="E40" s="25"/>
      <c r="F40" s="25"/>
      <c r="G40" s="25"/>
      <c r="H40" s="25"/>
    </row>
    <row r="41" spans="2:8" ht="42.75">
      <c r="B41" s="27" t="s">
        <v>144</v>
      </c>
      <c r="C41" s="26" t="s">
        <v>356</v>
      </c>
      <c r="D41" s="25">
        <v>1</v>
      </c>
      <c r="E41" s="25"/>
      <c r="F41" s="25"/>
      <c r="G41" s="25"/>
      <c r="H41" s="25"/>
    </row>
    <row r="42" spans="2:8">
      <c r="B42" s="27" t="s">
        <v>144</v>
      </c>
      <c r="C42" s="26" t="s">
        <v>357</v>
      </c>
      <c r="D42" s="25">
        <v>1</v>
      </c>
      <c r="E42" s="25"/>
      <c r="F42" s="25"/>
      <c r="G42" s="25"/>
      <c r="H42" s="25"/>
    </row>
    <row r="43" spans="2:8" ht="57">
      <c r="B43" s="26" t="s">
        <v>144</v>
      </c>
      <c r="C43" s="29" t="s">
        <v>358</v>
      </c>
      <c r="D43" s="25">
        <v>1</v>
      </c>
      <c r="E43" s="25"/>
      <c r="F43" s="25"/>
      <c r="G43" s="25"/>
      <c r="H43" s="25"/>
    </row>
    <row r="44" spans="2:8" ht="42.75">
      <c r="B44" s="26" t="s">
        <v>144</v>
      </c>
      <c r="C44" s="26" t="s">
        <v>359</v>
      </c>
      <c r="D44" s="25">
        <v>1</v>
      </c>
      <c r="E44" s="25"/>
      <c r="F44" s="25"/>
      <c r="G44" s="25"/>
      <c r="H44" s="25"/>
    </row>
    <row r="45" spans="2:8" ht="28.5">
      <c r="B45" s="26" t="s">
        <v>144</v>
      </c>
      <c r="C45" s="26" t="s">
        <v>360</v>
      </c>
      <c r="D45" s="25">
        <v>1</v>
      </c>
      <c r="E45" s="25"/>
      <c r="F45" s="25"/>
      <c r="G45" s="25"/>
      <c r="H45" s="25"/>
    </row>
    <row r="46" spans="2:8" ht="57">
      <c r="B46" s="25" t="s">
        <v>144</v>
      </c>
      <c r="C46" s="26" t="s">
        <v>361</v>
      </c>
      <c r="D46" s="25">
        <v>1</v>
      </c>
      <c r="E46" s="25"/>
      <c r="F46" s="25"/>
      <c r="G46" s="25"/>
      <c r="H46" s="25"/>
    </row>
    <row r="47" spans="2:8" ht="57">
      <c r="B47" s="27" t="s">
        <v>145</v>
      </c>
      <c r="C47" s="25" t="s">
        <v>362</v>
      </c>
      <c r="D47" s="25">
        <v>1</v>
      </c>
      <c r="E47" s="25"/>
      <c r="F47" s="25"/>
      <c r="G47" s="25"/>
      <c r="H47" s="25"/>
    </row>
    <row r="48" spans="2:8" ht="42.75">
      <c r="B48" s="27" t="s">
        <v>145</v>
      </c>
      <c r="C48" s="25" t="s">
        <v>363</v>
      </c>
      <c r="D48" s="25">
        <v>1</v>
      </c>
      <c r="E48" s="25"/>
      <c r="F48" s="25"/>
      <c r="G48" s="25"/>
      <c r="H48" s="25"/>
    </row>
    <row r="49" spans="2:8" ht="57">
      <c r="B49" s="27" t="s">
        <v>145</v>
      </c>
      <c r="C49" s="25" t="s">
        <v>364</v>
      </c>
      <c r="D49" s="25">
        <v>1</v>
      </c>
      <c r="E49" s="25"/>
      <c r="F49" s="25"/>
      <c r="G49" s="25"/>
      <c r="H49" s="25"/>
    </row>
    <row r="50" spans="2:8" ht="57">
      <c r="B50" s="27" t="s">
        <v>145</v>
      </c>
      <c r="C50" s="25" t="s">
        <v>365</v>
      </c>
      <c r="D50" s="25">
        <v>1</v>
      </c>
      <c r="E50" s="25"/>
      <c r="F50" s="25"/>
      <c r="G50" s="25"/>
      <c r="H50" s="25"/>
    </row>
    <row r="51" spans="2:8">
      <c r="B51" s="25" t="s">
        <v>146</v>
      </c>
      <c r="C51" s="26" t="s">
        <v>366</v>
      </c>
      <c r="D51" s="25">
        <v>1</v>
      </c>
      <c r="E51" s="25" t="s">
        <v>367</v>
      </c>
      <c r="F51" s="25"/>
      <c r="G51" s="25"/>
      <c r="H51" s="25"/>
    </row>
    <row r="52" spans="2:8" ht="28.5">
      <c r="B52" s="27" t="s">
        <v>146</v>
      </c>
      <c r="C52" s="26" t="s">
        <v>187</v>
      </c>
      <c r="D52" s="25">
        <v>1</v>
      </c>
      <c r="E52" s="25"/>
      <c r="F52" s="25"/>
      <c r="G52" s="25"/>
      <c r="H52" s="25"/>
    </row>
    <row r="53" spans="2:8">
      <c r="B53" s="27" t="s">
        <v>146</v>
      </c>
      <c r="C53" s="25" t="s">
        <v>188</v>
      </c>
      <c r="D53" s="25">
        <v>1</v>
      </c>
      <c r="E53" s="25"/>
      <c r="F53" s="25"/>
      <c r="G53" s="25"/>
      <c r="H53" s="25"/>
    </row>
    <row r="54" spans="2:8" ht="28.5">
      <c r="B54" s="27" t="s">
        <v>148</v>
      </c>
      <c r="C54" s="25" t="s">
        <v>368</v>
      </c>
      <c r="D54" s="25">
        <v>1</v>
      </c>
      <c r="E54" s="25"/>
      <c r="F54" s="25"/>
      <c r="G54" s="25"/>
      <c r="H54" s="25"/>
    </row>
    <row r="55" spans="2:8">
      <c r="B55" s="25"/>
      <c r="C55" s="25"/>
      <c r="D55" s="25"/>
      <c r="E55" s="25"/>
      <c r="F55" s="25"/>
      <c r="G55" s="25"/>
      <c r="H55" s="25"/>
    </row>
    <row r="56" spans="2:8">
      <c r="B56" s="25"/>
      <c r="C56" s="30" t="s">
        <v>90</v>
      </c>
      <c r="D56" s="30">
        <f>SUM(D17:D55)</f>
        <v>39</v>
      </c>
      <c r="E56" s="25"/>
      <c r="F56" s="25"/>
      <c r="G56" s="25"/>
      <c r="H56" s="25"/>
    </row>
  </sheetData>
  <sortState xmlns:xlrd2="http://schemas.microsoft.com/office/spreadsheetml/2017/richdata2" ref="B17:E54">
    <sortCondition ref="B17:B54"/>
  </sortState>
  <pageMargins left="0.7" right="0.7" top="0.75" bottom="0.75" header="0.3" footer="0.3"/>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topLeftCell="A19" zoomScale="60" zoomScaleNormal="60" zoomScalePageLayoutView="60" workbookViewId="0">
      <selection activeCell="B12" sqref="B11:J35"/>
    </sheetView>
  </sheetViews>
  <sheetFormatPr defaultColWidth="8.69921875" defaultRowHeight="14.25"/>
  <cols>
    <col min="1" max="1" width="37.3984375" customWidth="1"/>
    <col min="2" max="2" width="54" customWidth="1"/>
    <col min="3" max="3" width="49.3984375" style="3" customWidth="1"/>
    <col min="4" max="4" width="39.8984375" style="3" customWidth="1"/>
    <col min="5" max="5" width="29.59765625" style="17" customWidth="1"/>
    <col min="6" max="6" width="31.296875" style="18" customWidth="1"/>
    <col min="7" max="7" width="20.69921875" style="23" customWidth="1"/>
    <col min="8" max="8" width="20.69921875" style="18" customWidth="1"/>
    <col min="9" max="9" width="28.09765625" style="18" customWidth="1"/>
    <col min="10" max="10" width="48.59765625" customWidth="1"/>
  </cols>
  <sheetData>
    <row r="1" spans="1:10" ht="15">
      <c r="A1" s="1" t="s">
        <v>369</v>
      </c>
      <c r="B1" s="18"/>
    </row>
    <row r="2" spans="1:10" ht="15">
      <c r="A2" s="1"/>
      <c r="B2" s="18"/>
    </row>
    <row r="3" spans="1:10" ht="15">
      <c r="A3" s="2" t="s">
        <v>1</v>
      </c>
      <c r="B3" s="19"/>
    </row>
    <row r="4" spans="1:10" ht="15">
      <c r="B4" s="20" t="s">
        <v>2</v>
      </c>
    </row>
    <row r="5" spans="1:10">
      <c r="B5" s="18" t="s">
        <v>3</v>
      </c>
    </row>
    <row r="6" spans="1:10">
      <c r="B6" s="18" t="s">
        <v>200</v>
      </c>
    </row>
    <row r="7" spans="1:10">
      <c r="B7" s="18" t="s">
        <v>5</v>
      </c>
    </row>
    <row r="8" spans="1:10">
      <c r="B8" s="18" t="s">
        <v>6</v>
      </c>
    </row>
    <row r="9" spans="1:10">
      <c r="B9" s="18" t="s">
        <v>7</v>
      </c>
    </row>
    <row r="11" spans="1:10">
      <c r="B11" s="21"/>
      <c r="C11" s="40"/>
      <c r="D11" s="10"/>
      <c r="E11" s="10"/>
      <c r="F11" s="44"/>
      <c r="G11" s="14" t="s">
        <v>8</v>
      </c>
      <c r="H11" s="21"/>
      <c r="I11" s="21"/>
      <c r="J11" s="7"/>
    </row>
    <row r="12" spans="1:10" s="5" customFormat="1">
      <c r="B12" s="30" t="s">
        <v>9</v>
      </c>
      <c r="C12" s="30" t="s">
        <v>10</v>
      </c>
      <c r="D12" s="30" t="s">
        <v>11</v>
      </c>
      <c r="E12" s="30" t="s">
        <v>12</v>
      </c>
      <c r="F12" s="30" t="s">
        <v>13</v>
      </c>
      <c r="G12" s="30" t="s">
        <v>14</v>
      </c>
      <c r="H12" s="30" t="s">
        <v>15</v>
      </c>
      <c r="I12" s="30" t="s">
        <v>16</v>
      </c>
      <c r="J12" s="30" t="s">
        <v>370</v>
      </c>
    </row>
    <row r="13" spans="1:10" s="17" customFormat="1">
      <c r="B13" s="26" t="s">
        <v>371</v>
      </c>
      <c r="C13" s="26" t="s">
        <v>372</v>
      </c>
      <c r="D13" s="26" t="s">
        <v>373</v>
      </c>
      <c r="E13" s="26" t="s">
        <v>75</v>
      </c>
      <c r="F13" s="26" t="s">
        <v>374</v>
      </c>
      <c r="G13" s="26">
        <v>3</v>
      </c>
      <c r="H13" s="32" t="s">
        <v>46</v>
      </c>
      <c r="I13" s="26" t="s">
        <v>46</v>
      </c>
      <c r="J13" s="26"/>
    </row>
    <row r="14" spans="1:10" ht="42.75">
      <c r="B14" s="26" t="s">
        <v>3</v>
      </c>
      <c r="C14" s="26" t="s">
        <v>375</v>
      </c>
      <c r="D14" s="26" t="s">
        <v>376</v>
      </c>
      <c r="E14" s="26" t="s">
        <v>44</v>
      </c>
      <c r="F14" s="26" t="s">
        <v>45</v>
      </c>
      <c r="G14" s="26">
        <v>1</v>
      </c>
      <c r="H14" s="32">
        <v>4</v>
      </c>
      <c r="I14" s="26">
        <v>90</v>
      </c>
      <c r="J14" s="26"/>
    </row>
    <row r="15" spans="1:10" ht="28.5">
      <c r="B15" s="26" t="s">
        <v>3</v>
      </c>
      <c r="C15" s="26" t="s">
        <v>377</v>
      </c>
      <c r="D15" s="26" t="s">
        <v>378</v>
      </c>
      <c r="E15" s="26" t="s">
        <v>207</v>
      </c>
      <c r="F15" s="26" t="s">
        <v>46</v>
      </c>
      <c r="G15" s="26">
        <v>1</v>
      </c>
      <c r="H15" s="32">
        <v>2</v>
      </c>
      <c r="I15" s="26">
        <v>20</v>
      </c>
      <c r="J15" s="26"/>
    </row>
    <row r="16" spans="1:10" ht="28.5">
      <c r="B16" s="26" t="s">
        <v>3</v>
      </c>
      <c r="C16" s="26" t="s">
        <v>379</v>
      </c>
      <c r="D16" s="26" t="s">
        <v>380</v>
      </c>
      <c r="E16" s="26" t="s">
        <v>381</v>
      </c>
      <c r="F16" s="26" t="s">
        <v>382</v>
      </c>
      <c r="G16" s="26">
        <v>1</v>
      </c>
      <c r="H16" s="32">
        <v>30</v>
      </c>
      <c r="I16" s="26" t="s">
        <v>46</v>
      </c>
      <c r="J16" s="26"/>
    </row>
    <row r="17" spans="2:10" ht="28.5">
      <c r="B17" s="26" t="s">
        <v>3</v>
      </c>
      <c r="C17" s="26" t="s">
        <v>383</v>
      </c>
      <c r="D17" s="26"/>
      <c r="E17" s="26" t="s">
        <v>41</v>
      </c>
      <c r="F17" s="26" t="s">
        <v>42</v>
      </c>
      <c r="G17" s="26">
        <v>1</v>
      </c>
      <c r="H17" s="32">
        <v>2</v>
      </c>
      <c r="I17" s="26">
        <v>100</v>
      </c>
      <c r="J17" s="26"/>
    </row>
    <row r="18" spans="2:10" ht="42.75">
      <c r="B18" s="26" t="s">
        <v>3</v>
      </c>
      <c r="C18" s="26" t="s">
        <v>384</v>
      </c>
      <c r="D18" s="26" t="s">
        <v>385</v>
      </c>
      <c r="E18" s="26" t="s">
        <v>386</v>
      </c>
      <c r="F18" s="26" t="s">
        <v>387</v>
      </c>
      <c r="G18" s="26">
        <v>1</v>
      </c>
      <c r="H18" s="32">
        <v>2</v>
      </c>
      <c r="I18" s="26">
        <v>500</v>
      </c>
      <c r="J18" s="26"/>
    </row>
    <row r="19" spans="2:10" ht="28.5">
      <c r="B19" s="26" t="s">
        <v>3</v>
      </c>
      <c r="C19" s="26" t="s">
        <v>388</v>
      </c>
      <c r="D19" s="26" t="s">
        <v>389</v>
      </c>
      <c r="E19" s="26" t="s">
        <v>381</v>
      </c>
      <c r="F19" s="26" t="s">
        <v>382</v>
      </c>
      <c r="G19" s="26">
        <v>5</v>
      </c>
      <c r="H19" s="32">
        <v>1</v>
      </c>
      <c r="I19" s="26">
        <v>10</v>
      </c>
      <c r="J19" s="26"/>
    </row>
    <row r="20" spans="2:10" ht="28.5">
      <c r="B20" s="26" t="s">
        <v>200</v>
      </c>
      <c r="C20" s="26" t="s">
        <v>390</v>
      </c>
      <c r="D20" s="26" t="s">
        <v>391</v>
      </c>
      <c r="E20" s="26" t="s">
        <v>75</v>
      </c>
      <c r="F20" s="26" t="s">
        <v>374</v>
      </c>
      <c r="G20" s="26">
        <v>2</v>
      </c>
      <c r="H20" s="32">
        <v>25</v>
      </c>
      <c r="I20" s="26" t="s">
        <v>46</v>
      </c>
      <c r="J20" s="26"/>
    </row>
    <row r="21" spans="2:10" ht="28.5">
      <c r="B21" s="26" t="s">
        <v>4</v>
      </c>
      <c r="C21" s="26" t="s">
        <v>392</v>
      </c>
      <c r="D21" s="26" t="s">
        <v>393</v>
      </c>
      <c r="E21" s="26" t="s">
        <v>49</v>
      </c>
      <c r="F21" s="26" t="s">
        <v>382</v>
      </c>
      <c r="G21" s="26">
        <v>6</v>
      </c>
      <c r="H21" s="32">
        <v>47</v>
      </c>
      <c r="I21" s="26" t="s">
        <v>46</v>
      </c>
      <c r="J21" s="26" t="s">
        <v>394</v>
      </c>
    </row>
    <row r="22" spans="2:10" ht="42.75">
      <c r="B22" s="26" t="s">
        <v>58</v>
      </c>
      <c r="C22" s="26" t="s">
        <v>395</v>
      </c>
      <c r="D22" s="26" t="s">
        <v>396</v>
      </c>
      <c r="E22" s="26" t="s">
        <v>33</v>
      </c>
      <c r="F22" s="26" t="s">
        <v>382</v>
      </c>
      <c r="G22" s="26">
        <v>1</v>
      </c>
      <c r="H22" s="32">
        <v>20</v>
      </c>
      <c r="I22" s="26" t="s">
        <v>46</v>
      </c>
      <c r="J22" s="26"/>
    </row>
    <row r="23" spans="2:10" ht="42.75">
      <c r="B23" s="26" t="s">
        <v>58</v>
      </c>
      <c r="C23" s="26" t="s">
        <v>397</v>
      </c>
      <c r="D23" s="26" t="s">
        <v>398</v>
      </c>
      <c r="E23" s="26" t="s">
        <v>41</v>
      </c>
      <c r="F23" s="26" t="s">
        <v>382</v>
      </c>
      <c r="G23" s="26">
        <v>1</v>
      </c>
      <c r="H23" s="32">
        <v>25</v>
      </c>
      <c r="I23" s="26" t="s">
        <v>46</v>
      </c>
      <c r="J23" s="26"/>
    </row>
    <row r="24" spans="2:10" ht="28.5">
      <c r="B24" s="26" t="s">
        <v>58</v>
      </c>
      <c r="C24" s="26" t="s">
        <v>399</v>
      </c>
      <c r="D24" s="26" t="s">
        <v>400</v>
      </c>
      <c r="E24" s="26" t="s">
        <v>207</v>
      </c>
      <c r="F24" s="26" t="s">
        <v>46</v>
      </c>
      <c r="G24" s="26">
        <v>1</v>
      </c>
      <c r="H24" s="32"/>
      <c r="I24" s="26"/>
      <c r="J24" s="26"/>
    </row>
    <row r="25" spans="2:10" ht="42.75">
      <c r="B25" s="26" t="s">
        <v>58</v>
      </c>
      <c r="C25" s="26" t="s">
        <v>401</v>
      </c>
      <c r="D25" s="26" t="s">
        <v>373</v>
      </c>
      <c r="E25" s="26" t="s">
        <v>381</v>
      </c>
      <c r="F25" s="26" t="s">
        <v>374</v>
      </c>
      <c r="G25" s="26">
        <v>1</v>
      </c>
      <c r="H25" s="32">
        <v>220</v>
      </c>
      <c r="I25" s="26" t="s">
        <v>46</v>
      </c>
      <c r="J25" s="26" t="s">
        <v>402</v>
      </c>
    </row>
    <row r="26" spans="2:10" ht="42.75">
      <c r="B26" s="26" t="s">
        <v>403</v>
      </c>
      <c r="C26" s="26" t="s">
        <v>404</v>
      </c>
      <c r="D26" s="26" t="s">
        <v>405</v>
      </c>
      <c r="E26" s="26" t="s">
        <v>406</v>
      </c>
      <c r="F26" s="26" t="s">
        <v>406</v>
      </c>
      <c r="G26" s="26">
        <v>1</v>
      </c>
      <c r="H26" s="32" t="s">
        <v>46</v>
      </c>
      <c r="I26" s="26" t="s">
        <v>46</v>
      </c>
      <c r="J26" s="26"/>
    </row>
    <row r="27" spans="2:10" ht="28.5">
      <c r="B27" s="26" t="s">
        <v>7</v>
      </c>
      <c r="C27" s="26" t="s">
        <v>407</v>
      </c>
      <c r="D27" s="26" t="s">
        <v>408</v>
      </c>
      <c r="E27" s="26" t="s">
        <v>207</v>
      </c>
      <c r="F27" s="26" t="s">
        <v>46</v>
      </c>
      <c r="G27" s="26">
        <v>1</v>
      </c>
      <c r="H27" s="32"/>
      <c r="I27" s="26">
        <v>40</v>
      </c>
      <c r="J27" s="26"/>
    </row>
    <row r="28" spans="2:10">
      <c r="B28" s="26" t="s">
        <v>224</v>
      </c>
      <c r="C28" s="26" t="s">
        <v>409</v>
      </c>
      <c r="D28" s="26" t="s">
        <v>410</v>
      </c>
      <c r="E28" s="26" t="s">
        <v>411</v>
      </c>
      <c r="F28" s="26" t="s">
        <v>412</v>
      </c>
      <c r="G28" s="26">
        <v>1</v>
      </c>
      <c r="H28" s="32">
        <v>1</v>
      </c>
      <c r="I28" s="26" t="s">
        <v>46</v>
      </c>
      <c r="J28" s="26"/>
    </row>
    <row r="29" spans="2:10" ht="42.75">
      <c r="B29" s="26" t="s">
        <v>224</v>
      </c>
      <c r="C29" s="26" t="s">
        <v>413</v>
      </c>
      <c r="D29" s="26" t="s">
        <v>414</v>
      </c>
      <c r="E29" s="26" t="s">
        <v>75</v>
      </c>
      <c r="F29" s="26" t="s">
        <v>46</v>
      </c>
      <c r="G29" s="26">
        <v>1</v>
      </c>
      <c r="H29" s="32" t="s">
        <v>46</v>
      </c>
      <c r="I29" s="26" t="s">
        <v>46</v>
      </c>
      <c r="J29" s="26"/>
    </row>
    <row r="30" spans="2:10">
      <c r="B30" s="26" t="s">
        <v>224</v>
      </c>
      <c r="C30" s="26" t="s">
        <v>415</v>
      </c>
      <c r="D30" s="26" t="s">
        <v>410</v>
      </c>
      <c r="E30" s="26" t="s">
        <v>207</v>
      </c>
      <c r="F30" s="26" t="s">
        <v>46</v>
      </c>
      <c r="G30" s="26">
        <v>1</v>
      </c>
      <c r="H30" s="32">
        <v>1</v>
      </c>
      <c r="I30" s="26" t="s">
        <v>46</v>
      </c>
      <c r="J30" s="26"/>
    </row>
    <row r="31" spans="2:10" ht="28.5">
      <c r="B31" s="26" t="s">
        <v>224</v>
      </c>
      <c r="C31" s="26" t="s">
        <v>416</v>
      </c>
      <c r="D31" s="26" t="s">
        <v>417</v>
      </c>
      <c r="E31" s="26" t="s">
        <v>240</v>
      </c>
      <c r="F31" s="26" t="s">
        <v>241</v>
      </c>
      <c r="G31" s="26">
        <v>1</v>
      </c>
      <c r="H31" s="32">
        <v>1</v>
      </c>
      <c r="I31" s="26" t="s">
        <v>46</v>
      </c>
      <c r="J31" s="26"/>
    </row>
    <row r="32" spans="2:10">
      <c r="B32" s="26" t="s">
        <v>224</v>
      </c>
      <c r="C32" s="26" t="s">
        <v>418</v>
      </c>
      <c r="D32" s="26" t="s">
        <v>85</v>
      </c>
      <c r="E32" s="26" t="s">
        <v>411</v>
      </c>
      <c r="F32" s="26" t="s">
        <v>419</v>
      </c>
      <c r="G32" s="26">
        <v>1</v>
      </c>
      <c r="H32" s="32">
        <v>1</v>
      </c>
      <c r="I32" s="26" t="s">
        <v>46</v>
      </c>
      <c r="J32" s="26"/>
    </row>
    <row r="33" spans="2:10" ht="28.5">
      <c r="B33" s="26" t="s">
        <v>224</v>
      </c>
      <c r="C33" s="26" t="s">
        <v>420</v>
      </c>
      <c r="D33" s="26" t="s">
        <v>85</v>
      </c>
      <c r="E33" s="26" t="s">
        <v>240</v>
      </c>
      <c r="F33" s="26" t="s">
        <v>241</v>
      </c>
      <c r="G33" s="26">
        <v>1</v>
      </c>
      <c r="H33" s="32">
        <v>1</v>
      </c>
      <c r="I33" s="26"/>
      <c r="J33" s="26"/>
    </row>
    <row r="34" spans="2:10" ht="28.5">
      <c r="B34" s="26" t="s">
        <v>224</v>
      </c>
      <c r="C34" s="26" t="s">
        <v>421</v>
      </c>
      <c r="D34" s="26" t="s">
        <v>85</v>
      </c>
      <c r="E34" s="26" t="s">
        <v>37</v>
      </c>
      <c r="F34" s="26" t="s">
        <v>422</v>
      </c>
      <c r="G34" s="26">
        <v>1</v>
      </c>
      <c r="H34" s="32">
        <v>1</v>
      </c>
      <c r="I34" s="26" t="s">
        <v>46</v>
      </c>
      <c r="J34" s="26"/>
    </row>
    <row r="35" spans="2:10">
      <c r="B35" s="26"/>
      <c r="C35" s="26"/>
      <c r="D35" s="26"/>
      <c r="E35" s="30" t="s">
        <v>90</v>
      </c>
      <c r="F35" s="26"/>
      <c r="G35" s="30">
        <f>SUM(G13:G34)</f>
        <v>34</v>
      </c>
      <c r="H35" s="30">
        <f>SUM(H14:H34)</f>
        <v>384</v>
      </c>
      <c r="I35" s="26"/>
      <c r="J35" s="26"/>
    </row>
  </sheetData>
  <sortState xmlns:xlrd2="http://schemas.microsoft.com/office/spreadsheetml/2017/richdata2" ref="B13:J34">
    <sortCondition ref="B13:B34"/>
  </sortState>
  <pageMargins left="0.7" right="0.7" top="0.75" bottom="0.75" header="0.3" footer="0.3"/>
  <pageSetup paperSize="9" orientation="portrait" verticalDpi="0"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8.69921875" defaultRowHeight="14.25"/>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8"/>
  <sheetViews>
    <sheetView topLeftCell="A43" zoomScale="70" zoomScaleNormal="70" zoomScalePageLayoutView="70" workbookViewId="0">
      <selection activeCell="B10" sqref="A1:XFD1048576"/>
    </sheetView>
  </sheetViews>
  <sheetFormatPr defaultColWidth="8.69921875" defaultRowHeight="14.25"/>
  <cols>
    <col min="1" max="1" width="42" style="7" customWidth="1"/>
    <col min="2" max="2" width="44" style="7" customWidth="1"/>
    <col min="3" max="3" width="52.8984375" style="7" customWidth="1"/>
    <col min="4" max="4" width="35.296875" style="7" customWidth="1"/>
    <col min="5" max="5" width="54.69921875" style="7" customWidth="1"/>
    <col min="6" max="6" width="50.3984375" style="7" customWidth="1"/>
    <col min="7" max="16384" width="8.69921875" style="7"/>
  </cols>
  <sheetData>
    <row r="1" spans="1:6">
      <c r="A1" s="6" t="s">
        <v>369</v>
      </c>
      <c r="B1" s="21"/>
      <c r="C1" s="9"/>
      <c r="F1" s="37"/>
    </row>
    <row r="2" spans="1:6">
      <c r="A2" s="6"/>
      <c r="B2" s="21"/>
      <c r="C2" s="9"/>
      <c r="F2" s="37"/>
    </row>
    <row r="3" spans="1:6">
      <c r="A3" s="8" t="s">
        <v>91</v>
      </c>
      <c r="B3" s="44"/>
      <c r="C3" s="9"/>
      <c r="F3" s="37"/>
    </row>
    <row r="4" spans="1:6">
      <c r="B4" s="45" t="s">
        <v>2</v>
      </c>
      <c r="C4" s="9"/>
      <c r="F4" s="37"/>
    </row>
    <row r="5" spans="1:6">
      <c r="B5" s="21" t="s">
        <v>92</v>
      </c>
      <c r="C5" s="9"/>
      <c r="F5" s="37"/>
    </row>
    <row r="6" spans="1:6">
      <c r="B6" s="21" t="s">
        <v>93</v>
      </c>
      <c r="C6" s="9"/>
      <c r="F6" s="37"/>
    </row>
    <row r="7" spans="1:6">
      <c r="B7" s="21" t="s">
        <v>94</v>
      </c>
      <c r="C7" s="9"/>
      <c r="F7" s="37"/>
    </row>
    <row r="8" spans="1:6">
      <c r="B8" s="21" t="s">
        <v>95</v>
      </c>
      <c r="C8" s="9"/>
      <c r="F8" s="37"/>
    </row>
    <row r="9" spans="1:6">
      <c r="B9" s="21"/>
      <c r="C9" s="10"/>
      <c r="D9" s="8" t="s">
        <v>8</v>
      </c>
      <c r="F9" s="37"/>
    </row>
    <row r="10" spans="1:6" s="47" customFormat="1">
      <c r="B10" s="30" t="s">
        <v>9</v>
      </c>
      <c r="C10" s="30" t="s">
        <v>10</v>
      </c>
      <c r="D10" s="30" t="s">
        <v>14</v>
      </c>
      <c r="E10" s="30" t="s">
        <v>96</v>
      </c>
      <c r="F10" s="48" t="s">
        <v>97</v>
      </c>
    </row>
    <row r="11" spans="1:6" ht="57">
      <c r="B11" s="26" t="s">
        <v>423</v>
      </c>
      <c r="C11" s="26" t="s">
        <v>424</v>
      </c>
      <c r="D11" s="26">
        <v>1</v>
      </c>
      <c r="E11" s="26">
        <v>20</v>
      </c>
      <c r="F11" s="21" t="s">
        <v>425</v>
      </c>
    </row>
    <row r="12" spans="1:6" ht="28.5">
      <c r="B12" s="26" t="s">
        <v>423</v>
      </c>
      <c r="C12" s="26" t="s">
        <v>426</v>
      </c>
      <c r="D12" s="26">
        <v>1</v>
      </c>
      <c r="E12" s="26">
        <v>32</v>
      </c>
      <c r="F12" s="21" t="s">
        <v>427</v>
      </c>
    </row>
    <row r="13" spans="1:6" ht="28.5">
      <c r="B13" s="26" t="s">
        <v>92</v>
      </c>
      <c r="C13" s="26" t="s">
        <v>428</v>
      </c>
      <c r="D13" s="26">
        <v>1</v>
      </c>
      <c r="E13" s="26">
        <v>25</v>
      </c>
      <c r="F13" s="21"/>
    </row>
    <row r="14" spans="1:6" ht="28.5">
      <c r="B14" s="26" t="s">
        <v>92</v>
      </c>
      <c r="C14" s="26" t="s">
        <v>429</v>
      </c>
      <c r="D14" s="26">
        <v>1</v>
      </c>
      <c r="E14" s="26">
        <v>80</v>
      </c>
      <c r="F14" s="21" t="s">
        <v>430</v>
      </c>
    </row>
    <row r="15" spans="1:6" ht="57">
      <c r="B15" s="26" t="s">
        <v>92</v>
      </c>
      <c r="C15" s="26" t="s">
        <v>431</v>
      </c>
      <c r="D15" s="26">
        <v>2</v>
      </c>
      <c r="E15" s="26">
        <v>60</v>
      </c>
      <c r="F15" s="21" t="s">
        <v>430</v>
      </c>
    </row>
    <row r="16" spans="1:6">
      <c r="B16" s="26" t="s">
        <v>92</v>
      </c>
      <c r="C16" s="26" t="s">
        <v>432</v>
      </c>
      <c r="D16" s="26">
        <v>1</v>
      </c>
      <c r="E16" s="26" t="s">
        <v>46</v>
      </c>
      <c r="F16" s="21" t="s">
        <v>430</v>
      </c>
    </row>
    <row r="17" spans="2:6" ht="42.75">
      <c r="B17" s="26" t="s">
        <v>92</v>
      </c>
      <c r="C17" s="26" t="s">
        <v>433</v>
      </c>
      <c r="D17" s="26">
        <v>1</v>
      </c>
      <c r="E17" s="26">
        <v>82</v>
      </c>
      <c r="F17" s="21" t="s">
        <v>434</v>
      </c>
    </row>
    <row r="18" spans="2:6" ht="57">
      <c r="B18" s="26" t="s">
        <v>92</v>
      </c>
      <c r="C18" s="26" t="s">
        <v>435</v>
      </c>
      <c r="D18" s="26">
        <v>2</v>
      </c>
      <c r="E18" s="26">
        <v>48</v>
      </c>
      <c r="F18" s="21" t="s">
        <v>436</v>
      </c>
    </row>
    <row r="19" spans="2:6" ht="57">
      <c r="B19" s="26" t="s">
        <v>92</v>
      </c>
      <c r="C19" s="26" t="s">
        <v>437</v>
      </c>
      <c r="D19" s="26">
        <v>1</v>
      </c>
      <c r="E19" s="26">
        <v>20</v>
      </c>
      <c r="F19" s="21" t="s">
        <v>438</v>
      </c>
    </row>
    <row r="20" spans="2:6" ht="42.75">
      <c r="B20" s="26" t="s">
        <v>92</v>
      </c>
      <c r="C20" s="26" t="s">
        <v>439</v>
      </c>
      <c r="D20" s="26">
        <v>1</v>
      </c>
      <c r="E20" s="26">
        <v>4</v>
      </c>
      <c r="F20" s="21" t="s">
        <v>440</v>
      </c>
    </row>
    <row r="21" spans="2:6" ht="28.5">
      <c r="B21" s="26" t="s">
        <v>92</v>
      </c>
      <c r="C21" s="26" t="s">
        <v>441</v>
      </c>
      <c r="D21" s="26">
        <v>1</v>
      </c>
      <c r="E21" s="26">
        <v>160</v>
      </c>
      <c r="F21" s="21" t="s">
        <v>442</v>
      </c>
    </row>
    <row r="22" spans="2:6" ht="28.5">
      <c r="B22" s="26" t="s">
        <v>92</v>
      </c>
      <c r="C22" s="26" t="s">
        <v>443</v>
      </c>
      <c r="D22" s="26">
        <v>1</v>
      </c>
      <c r="E22" s="26">
        <v>28</v>
      </c>
      <c r="F22" s="21" t="s">
        <v>444</v>
      </c>
    </row>
    <row r="23" spans="2:6" ht="28.5">
      <c r="B23" s="26" t="s">
        <v>92</v>
      </c>
      <c r="C23" s="26" t="s">
        <v>445</v>
      </c>
      <c r="D23" s="26">
        <v>1</v>
      </c>
      <c r="E23" s="26">
        <v>28</v>
      </c>
      <c r="F23" s="21" t="s">
        <v>446</v>
      </c>
    </row>
    <row r="24" spans="2:6" ht="42.75">
      <c r="B24" s="26" t="s">
        <v>92</v>
      </c>
      <c r="C24" s="26" t="s">
        <v>447</v>
      </c>
      <c r="D24" s="26">
        <v>1</v>
      </c>
      <c r="E24" s="26">
        <v>20</v>
      </c>
      <c r="F24" s="21" t="s">
        <v>448</v>
      </c>
    </row>
    <row r="25" spans="2:6" ht="42.75">
      <c r="B25" s="26" t="s">
        <v>92</v>
      </c>
      <c r="C25" s="26" t="s">
        <v>449</v>
      </c>
      <c r="D25" s="26">
        <v>1</v>
      </c>
      <c r="E25" s="26">
        <v>20</v>
      </c>
      <c r="F25" s="21" t="s">
        <v>450</v>
      </c>
    </row>
    <row r="26" spans="2:6" ht="28.5">
      <c r="B26" s="26" t="s">
        <v>92</v>
      </c>
      <c r="C26" s="26" t="s">
        <v>451</v>
      </c>
      <c r="D26" s="26">
        <v>1</v>
      </c>
      <c r="E26" s="26">
        <v>130</v>
      </c>
      <c r="F26" s="21" t="s">
        <v>452</v>
      </c>
    </row>
    <row r="27" spans="2:6" ht="28.5">
      <c r="B27" s="26" t="s">
        <v>92</v>
      </c>
      <c r="C27" s="26" t="s">
        <v>453</v>
      </c>
      <c r="D27" s="26">
        <v>1</v>
      </c>
      <c r="E27" s="26">
        <v>652</v>
      </c>
      <c r="F27" s="21" t="s">
        <v>454</v>
      </c>
    </row>
    <row r="28" spans="2:6" ht="28.5">
      <c r="B28" s="26" t="s">
        <v>92</v>
      </c>
      <c r="C28" s="26" t="s">
        <v>455</v>
      </c>
      <c r="D28" s="26">
        <v>1</v>
      </c>
      <c r="E28" s="26" t="s">
        <v>456</v>
      </c>
    </row>
    <row r="29" spans="2:6" ht="28.5">
      <c r="B29" s="26" t="s">
        <v>92</v>
      </c>
      <c r="C29" s="26" t="s">
        <v>457</v>
      </c>
      <c r="D29" s="26">
        <v>1</v>
      </c>
      <c r="E29" s="26" t="s">
        <v>456</v>
      </c>
    </row>
    <row r="30" spans="2:6" ht="28.5">
      <c r="B30" s="26" t="s">
        <v>92</v>
      </c>
      <c r="C30" s="26" t="s">
        <v>458</v>
      </c>
      <c r="D30" s="26">
        <v>1</v>
      </c>
      <c r="E30" s="26" t="s">
        <v>456</v>
      </c>
    </row>
    <row r="31" spans="2:6" ht="28.5">
      <c r="B31" s="26" t="s">
        <v>92</v>
      </c>
      <c r="C31" s="26" t="s">
        <v>459</v>
      </c>
      <c r="D31" s="26">
        <v>2</v>
      </c>
      <c r="E31" s="26">
        <v>50</v>
      </c>
      <c r="F31" s="21" t="s">
        <v>460</v>
      </c>
    </row>
    <row r="32" spans="2:6" ht="28.5">
      <c r="B32" s="26" t="s">
        <v>92</v>
      </c>
      <c r="C32" s="26" t="s">
        <v>461</v>
      </c>
      <c r="D32" s="26">
        <v>1</v>
      </c>
      <c r="E32" s="26">
        <v>50</v>
      </c>
      <c r="F32" s="21" t="s">
        <v>462</v>
      </c>
    </row>
    <row r="33" spans="2:6" ht="42.75">
      <c r="B33" s="26" t="s">
        <v>92</v>
      </c>
      <c r="C33" s="26" t="s">
        <v>463</v>
      </c>
      <c r="D33" s="26">
        <v>1</v>
      </c>
      <c r="E33" s="26">
        <v>7</v>
      </c>
      <c r="F33" s="21" t="s">
        <v>464</v>
      </c>
    </row>
    <row r="34" spans="2:6" ht="28.5">
      <c r="B34" s="26" t="s">
        <v>92</v>
      </c>
      <c r="C34" s="26" t="s">
        <v>465</v>
      </c>
      <c r="D34" s="26">
        <v>1</v>
      </c>
      <c r="E34" s="26">
        <v>18</v>
      </c>
      <c r="F34" s="21" t="s">
        <v>466</v>
      </c>
    </row>
    <row r="35" spans="2:6" ht="28.5">
      <c r="B35" s="26" t="s">
        <v>92</v>
      </c>
      <c r="C35" s="26" t="s">
        <v>467</v>
      </c>
      <c r="D35" s="26">
        <v>1</v>
      </c>
      <c r="E35" s="26">
        <v>100</v>
      </c>
      <c r="F35" s="21" t="s">
        <v>468</v>
      </c>
    </row>
    <row r="36" spans="2:6" ht="28.5">
      <c r="B36" s="26" t="s">
        <v>92</v>
      </c>
      <c r="C36" s="26" t="s">
        <v>469</v>
      </c>
      <c r="D36" s="26">
        <v>1</v>
      </c>
      <c r="E36" s="26">
        <v>100</v>
      </c>
      <c r="F36" s="21" t="s">
        <v>470</v>
      </c>
    </row>
    <row r="37" spans="2:6" ht="28.5">
      <c r="B37" s="26" t="s">
        <v>92</v>
      </c>
      <c r="C37" s="26" t="s">
        <v>471</v>
      </c>
      <c r="D37" s="26">
        <v>1</v>
      </c>
      <c r="E37" s="26">
        <v>30</v>
      </c>
      <c r="F37" s="21" t="s">
        <v>472</v>
      </c>
    </row>
    <row r="38" spans="2:6" ht="28.5">
      <c r="B38" s="26" t="s">
        <v>92</v>
      </c>
      <c r="C38" s="26" t="s">
        <v>473</v>
      </c>
      <c r="D38" s="26">
        <v>1</v>
      </c>
      <c r="E38" s="26">
        <v>10</v>
      </c>
      <c r="F38" s="21" t="s">
        <v>474</v>
      </c>
    </row>
    <row r="39" spans="2:6">
      <c r="B39" s="26" t="s">
        <v>92</v>
      </c>
      <c r="C39" s="26" t="s">
        <v>475</v>
      </c>
      <c r="D39" s="26">
        <v>1</v>
      </c>
      <c r="E39" s="26">
        <v>20</v>
      </c>
      <c r="F39" s="7" t="s">
        <v>476</v>
      </c>
    </row>
    <row r="40" spans="2:6" ht="28.5">
      <c r="B40" s="26" t="s">
        <v>92</v>
      </c>
      <c r="C40" s="26" t="s">
        <v>477</v>
      </c>
      <c r="D40" s="26">
        <v>1</v>
      </c>
      <c r="E40" s="26">
        <v>60</v>
      </c>
      <c r="F40" s="21" t="s">
        <v>478</v>
      </c>
    </row>
    <row r="41" spans="2:6" ht="28.5">
      <c r="B41" s="26" t="s">
        <v>92</v>
      </c>
      <c r="C41" s="26" t="s">
        <v>479</v>
      </c>
      <c r="D41" s="26">
        <v>1</v>
      </c>
      <c r="E41" s="26">
        <v>30</v>
      </c>
      <c r="F41" s="21" t="s">
        <v>480</v>
      </c>
    </row>
    <row r="42" spans="2:6">
      <c r="B42" s="26" t="s">
        <v>93</v>
      </c>
      <c r="C42" s="26" t="s">
        <v>481</v>
      </c>
      <c r="D42" s="26">
        <v>1</v>
      </c>
      <c r="E42" s="26">
        <v>684</v>
      </c>
      <c r="F42" s="21" t="s">
        <v>316</v>
      </c>
    </row>
    <row r="43" spans="2:6">
      <c r="B43" s="26" t="s">
        <v>93</v>
      </c>
      <c r="C43" s="26" t="s">
        <v>482</v>
      </c>
      <c r="D43" s="26">
        <v>1</v>
      </c>
      <c r="E43" s="26">
        <v>684</v>
      </c>
      <c r="F43" s="21" t="s">
        <v>316</v>
      </c>
    </row>
    <row r="44" spans="2:6">
      <c r="B44" s="26" t="s">
        <v>93</v>
      </c>
      <c r="C44" s="26" t="s">
        <v>483</v>
      </c>
      <c r="D44" s="26">
        <v>1</v>
      </c>
      <c r="E44" s="26">
        <v>684</v>
      </c>
      <c r="F44" s="21" t="s">
        <v>316</v>
      </c>
    </row>
    <row r="45" spans="2:6">
      <c r="B45" s="26" t="s">
        <v>93</v>
      </c>
      <c r="C45" s="26" t="s">
        <v>484</v>
      </c>
      <c r="D45" s="26">
        <v>1</v>
      </c>
      <c r="E45" s="26">
        <v>740</v>
      </c>
      <c r="F45" s="21" t="s">
        <v>316</v>
      </c>
    </row>
    <row r="46" spans="2:6">
      <c r="B46" s="26" t="s">
        <v>94</v>
      </c>
      <c r="C46" s="26" t="s">
        <v>485</v>
      </c>
      <c r="D46" s="26">
        <v>1</v>
      </c>
      <c r="E46" s="26" t="s">
        <v>46</v>
      </c>
      <c r="F46" s="21" t="s">
        <v>486</v>
      </c>
    </row>
    <row r="47" spans="2:6" ht="28.5">
      <c r="B47" s="26" t="s">
        <v>94</v>
      </c>
      <c r="C47" s="26" t="s">
        <v>487</v>
      </c>
      <c r="D47" s="26">
        <v>1</v>
      </c>
      <c r="E47" s="26" t="s">
        <v>46</v>
      </c>
      <c r="F47" s="13" t="s">
        <v>488</v>
      </c>
    </row>
    <row r="48" spans="2:6" ht="28.5">
      <c r="B48" s="26" t="s">
        <v>94</v>
      </c>
      <c r="C48" s="26" t="s">
        <v>489</v>
      </c>
      <c r="D48" s="26">
        <v>1</v>
      </c>
      <c r="E48" s="26" t="s">
        <v>46</v>
      </c>
      <c r="F48" s="21" t="s">
        <v>490</v>
      </c>
    </row>
    <row r="49" spans="2:6" ht="57">
      <c r="B49" s="26" t="s">
        <v>491</v>
      </c>
      <c r="C49" s="26" t="s">
        <v>492</v>
      </c>
      <c r="D49" s="26">
        <v>1</v>
      </c>
      <c r="E49" s="26">
        <v>12</v>
      </c>
      <c r="F49" s="9" t="s">
        <v>493</v>
      </c>
    </row>
    <row r="50" spans="2:6" ht="57">
      <c r="B50" s="26" t="s">
        <v>491</v>
      </c>
      <c r="C50" s="26" t="s">
        <v>494</v>
      </c>
      <c r="D50" s="26">
        <v>1</v>
      </c>
      <c r="E50" s="26">
        <v>20</v>
      </c>
      <c r="F50" s="9" t="s">
        <v>493</v>
      </c>
    </row>
    <row r="51" spans="2:6" ht="28.5">
      <c r="B51" s="26" t="s">
        <v>495</v>
      </c>
      <c r="C51" s="26" t="s">
        <v>496</v>
      </c>
      <c r="D51" s="26">
        <v>2</v>
      </c>
      <c r="E51" s="26">
        <v>2</v>
      </c>
      <c r="F51" s="21" t="s">
        <v>497</v>
      </c>
    </row>
    <row r="52" spans="2:6" ht="28.5">
      <c r="B52" s="26" t="s">
        <v>495</v>
      </c>
      <c r="C52" s="26" t="s">
        <v>498</v>
      </c>
      <c r="D52" s="26">
        <v>4</v>
      </c>
      <c r="E52" s="26">
        <v>200</v>
      </c>
      <c r="F52" s="21" t="s">
        <v>499</v>
      </c>
    </row>
    <row r="53" spans="2:6" ht="42.75">
      <c r="B53" s="26" t="s">
        <v>495</v>
      </c>
      <c r="C53" s="26" t="s">
        <v>500</v>
      </c>
      <c r="D53" s="26">
        <v>1</v>
      </c>
      <c r="E53" s="26">
        <v>90</v>
      </c>
      <c r="F53" s="21" t="s">
        <v>501</v>
      </c>
    </row>
    <row r="54" spans="2:6" ht="28.5">
      <c r="B54" s="26" t="s">
        <v>502</v>
      </c>
      <c r="C54" s="26" t="s">
        <v>503</v>
      </c>
      <c r="D54" s="26">
        <v>1</v>
      </c>
      <c r="E54" s="26">
        <v>1</v>
      </c>
      <c r="F54" s="21" t="s">
        <v>504</v>
      </c>
    </row>
    <row r="55" spans="2:6">
      <c r="B55" s="26"/>
      <c r="C55" s="26"/>
      <c r="D55" s="26"/>
      <c r="E55" s="26"/>
      <c r="F55" s="21"/>
    </row>
    <row r="56" spans="2:6">
      <c r="B56" s="26"/>
      <c r="C56" s="30" t="s">
        <v>90</v>
      </c>
      <c r="D56" s="30">
        <f>SUM(D11:D54)</f>
        <v>51</v>
      </c>
      <c r="E56" s="30">
        <f>SUM(E11:E54)</f>
        <v>5001</v>
      </c>
    </row>
    <row r="57" spans="2:6">
      <c r="B57" s="26"/>
      <c r="C57" s="26"/>
      <c r="D57" s="26"/>
      <c r="E57" s="26"/>
    </row>
    <row r="58" spans="2:6">
      <c r="B58" s="26"/>
      <c r="C58" s="26"/>
      <c r="D58" s="26"/>
      <c r="E58" s="26"/>
    </row>
  </sheetData>
  <sortState xmlns:xlrd2="http://schemas.microsoft.com/office/spreadsheetml/2017/richdata2" ref="B11:E54">
    <sortCondition ref="B11:B54"/>
  </sortState>
  <pageMargins left="0.7" right="0.7" top="0.75" bottom="0.75" header="0.3" footer="0.3"/>
  <pageSetup paperSize="9" orientation="portrait" verticalDpi="0"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C28C9386EB9843A02A2B04EEA5EBB3" ma:contentTypeVersion="7" ma:contentTypeDescription="Een nieuw document maken." ma:contentTypeScope="" ma:versionID="c8e100e740fc017af75eb9423e432ea9">
  <xsd:schema xmlns:xsd="http://www.w3.org/2001/XMLSchema" xmlns:xs="http://www.w3.org/2001/XMLSchema" xmlns:p="http://schemas.microsoft.com/office/2006/metadata/properties" xmlns:ns2="14d96b08-2d64-4dc4-8731-c92301fd5efb" targetNamespace="http://schemas.microsoft.com/office/2006/metadata/properties" ma:root="true" ma:fieldsID="5323c7c8cf7c4974071a5d626f2d5b87" ns2:_="">
    <xsd:import namespace="14d96b08-2d64-4dc4-8731-c92301fd5e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d96b08-2d64-4dc4-8731-c92301fd5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4C5610-0F83-42BC-977E-6DD3ED05CCE0}"/>
</file>

<file path=customXml/itemProps2.xml><?xml version="1.0" encoding="utf-8"?>
<ds:datastoreItem xmlns:ds="http://schemas.openxmlformats.org/officeDocument/2006/customXml" ds:itemID="{1BB0FC20-A698-4EC0-8FB5-01A0D35BF3B5}"/>
</file>

<file path=customXml/itemProps3.xml><?xml version="1.0" encoding="utf-8"?>
<ds:datastoreItem xmlns:ds="http://schemas.openxmlformats.org/officeDocument/2006/customXml" ds:itemID="{E8C40D4C-1CF0-488C-8747-05AE1CAC487C}"/>
</file>

<file path=docProps/app.xml><?xml version="1.0" encoding="utf-8"?>
<Properties xmlns="http://schemas.openxmlformats.org/officeDocument/2006/extended-properties" xmlns:vt="http://schemas.openxmlformats.org/officeDocument/2006/docPropsVTypes">
  <Application>Microsoft Excel Online</Application>
  <Manager/>
  <Company>Avans Hogeschool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Verkoeijen</dc:creator>
  <cp:keywords/>
  <dc:description/>
  <cp:lastModifiedBy>Peter Verkoeijen</cp:lastModifiedBy>
  <cp:revision/>
  <dcterms:created xsi:type="dcterms:W3CDTF">2017-02-14T10:20:15Z</dcterms:created>
  <dcterms:modified xsi:type="dcterms:W3CDTF">2019-09-19T12:22:05Z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0x0101004EC28C9386EB9843A02A2B04EEA5EBB3</vt:lpwstr>
  </property>
</Properties>
</file>